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65" windowHeight="12465"/>
  </bookViews>
  <sheets>
    <sheet name="1" sheetId="1" r:id="rId1"/>
    <sheet name="2" sheetId="2" r:id="rId2"/>
    <sheet name="3" sheetId="3" r:id="rId3"/>
    <sheet name="4" sheetId="5" r:id="rId4"/>
    <sheet name="5" sheetId="6" r:id="rId5"/>
  </sheets>
  <definedNames>
    <definedName name="_xlnm.Print_Area" localSheetId="1">'2'!$A$1:$AD$36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7" i="6" l="1"/>
  <c r="AM17" i="6"/>
  <c r="AI17" i="6"/>
  <c r="AQ17" i="6"/>
  <c r="AS17" i="6"/>
  <c r="AO17" i="6"/>
</calcChain>
</file>

<file path=xl/sharedStrings.xml><?xml version="1.0" encoding="utf-8"?>
<sst xmlns="http://schemas.openxmlformats.org/spreadsheetml/2006/main" count="414" uniqueCount="65">
  <si>
    <t xml:space="preserve"> Location Mean</t>
  </si>
  <si>
    <t xml:space="preserve"> C.D. (5%) AiBi-AiBj</t>
  </si>
  <si>
    <t xml:space="preserve"> C.D. (5%) AiBi-AjBi</t>
  </si>
  <si>
    <t xml:space="preserve"> F  (Prob)</t>
  </si>
  <si>
    <t xml:space="preserve">I  3 </t>
  </si>
  <si>
    <t>I  4</t>
  </si>
  <si>
    <t>I 5</t>
  </si>
  <si>
    <t xml:space="preserve"> I 6      </t>
  </si>
  <si>
    <t xml:space="preserve"> C.D. (5%) Ai-Aj</t>
  </si>
  <si>
    <t xml:space="preserve"> C.V. (%) Error A</t>
  </si>
  <si>
    <t xml:space="preserve"> C.D. (5%) Bi-Bj</t>
  </si>
  <si>
    <t xml:space="preserve"> C.V. (%) Error B</t>
  </si>
  <si>
    <t>RABI 2022</t>
  </si>
  <si>
    <t>F1</t>
  </si>
  <si>
    <t>F2</t>
  </si>
  <si>
    <t xml:space="preserve"> I 1       </t>
  </si>
  <si>
    <t xml:space="preserve">  </t>
  </si>
  <si>
    <t xml:space="preserve">I 2      </t>
  </si>
  <si>
    <t xml:space="preserve"> I 3     </t>
  </si>
  <si>
    <t xml:space="preserve"> I 4      </t>
  </si>
  <si>
    <t xml:space="preserve"> I 5      </t>
  </si>
  <si>
    <t>R</t>
  </si>
  <si>
    <t>Plant stand at harvest (per net plot) ('000/ha)</t>
  </si>
  <si>
    <t>Days to 50% flowering (days)</t>
  </si>
  <si>
    <t>Days to physiological maturity</t>
  </si>
  <si>
    <t>Plant height at flag leaf stage (cm)</t>
  </si>
  <si>
    <t>Plant height at harvest (cm)</t>
  </si>
  <si>
    <t>Leaf area / plant (dm2) at PI stage</t>
  </si>
  <si>
    <t>Leaf area / plant (dm2) at flag leaf  stage</t>
  </si>
  <si>
    <t>Panicles/m2</t>
  </si>
  <si>
    <t>Number of grains/panicle</t>
  </si>
  <si>
    <t>Test weight (g)</t>
  </si>
  <si>
    <t>Stover yield (kg/net plot) (kg/ha)</t>
  </si>
  <si>
    <t>Biological yield (grain + stover) kg/net plot (kg/ha)</t>
  </si>
  <si>
    <t>Harvest Index (%)</t>
  </si>
  <si>
    <t xml:space="preserve"> Cost of cultivation (Rs/ha)</t>
  </si>
  <si>
    <t>Gross  returns (Rs/ha)</t>
  </si>
  <si>
    <t xml:space="preserve"> Net  returns (Rs/ha)</t>
  </si>
  <si>
    <t>Benefit :cost ratio (B:C ratio)</t>
  </si>
  <si>
    <t xml:space="preserve"> Number of irrigations</t>
  </si>
  <si>
    <t>Irrigation water applied (mm)</t>
  </si>
  <si>
    <t>Water use  efficiency (kg/ha mm)</t>
  </si>
  <si>
    <t>Total Evaporation (mm/season)</t>
  </si>
  <si>
    <t>Rahuri</t>
  </si>
  <si>
    <t>Nandyal</t>
  </si>
  <si>
    <t>Dharwwad</t>
  </si>
  <si>
    <t>Mean</t>
  </si>
  <si>
    <t>Grain yield (kg/ha)</t>
  </si>
  <si>
    <t>Dharwad</t>
  </si>
  <si>
    <t>I  2</t>
  </si>
  <si>
    <t>I  1</t>
  </si>
  <si>
    <t>Sub-plot (F): Fertilizer</t>
  </si>
  <si>
    <t xml:space="preserve">  1st</t>
  </si>
  <si>
    <t>2nd</t>
  </si>
  <si>
    <t>Tretament combination</t>
  </si>
  <si>
    <t>Trial 7R-1: Rabi sorghum productivity as influenced by irrigation and fertilization (Agronomy &amp; Physiology Joint trial)</t>
  </si>
  <si>
    <t>Main plot (I) : irrigation</t>
  </si>
  <si>
    <r>
      <t>F</t>
    </r>
    <r>
      <rPr>
        <vertAlign val="subscript"/>
        <sz val="9"/>
        <rFont val="Times New Roman"/>
        <family val="1"/>
      </rPr>
      <t>1</t>
    </r>
    <r>
      <rPr>
        <sz val="9"/>
        <rFont val="Times New Roman"/>
        <family val="1"/>
      </rPr>
      <t>: RDF</t>
    </r>
  </si>
  <si>
    <r>
      <t>F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>: 150%RDF</t>
    </r>
  </si>
  <si>
    <t>Plant height at PI stage (cm)</t>
  </si>
  <si>
    <t>Trial 7R-2 Rabi sorghum productivity as influenced by irrigation and fertilization (Agronomy &amp; Physiology Joint trial)</t>
  </si>
  <si>
    <t>Trial 7R-3 Rabi sorghum productivity as influenced by irrigation and fertilization (Agronomy &amp; Physiology Joint trial)</t>
  </si>
  <si>
    <t>Trial 7R-4 Rabi sorghum productivity as influenced by irrigation and fertilization (Agronomy &amp; Physiology Joint trial)</t>
  </si>
  <si>
    <t>Trial 7R-5 Rabi sorghum productivity as influenced by irrigation and fertilization (Agronomy &amp; Physiology Joint trial)</t>
  </si>
  <si>
    <r>
      <t>I</t>
    </r>
    <r>
      <rPr>
        <vertAlign val="subscript"/>
        <sz val="9"/>
        <rFont val="Times New Roman"/>
        <family val="1"/>
      </rPr>
      <t>1</t>
    </r>
    <r>
      <rPr>
        <sz val="9"/>
        <rFont val="Times New Roman"/>
        <family val="1"/>
      </rPr>
      <t xml:space="preserve">: Rain fed , I2: Rain fed crop after pre-sowing irrigation; I3: Irrigation at 1.0 IW/CPE ratio; I4: Irrigated at critical stages (PI, FL and Grain filling); I5: Drip irrigation at 0.6 IW/CPE ratio every 7 days; I6: Drip irrigation at 0.8 IW/CPE ratio every 7 days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</si>
</sst>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.5"/>
      <name val="Arial Narrow"/>
      <family val="2"/>
    </font>
    <font>
      <sz val="9"/>
      <name val="Arial Narrow"/>
      <family val="2"/>
    </font>
    <font>
      <sz val="8"/>
      <name val="Arial"/>
      <family val="2"/>
    </font>
    <font>
      <b/>
      <sz val="12"/>
      <color theme="1"/>
      <name val="Times New Roman"/>
      <family val="1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11"/>
      <color rgb="FFFF0000"/>
      <name val="Calibri"/>
      <family val="2"/>
      <scheme val="minor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9"/>
      <name val="Times New Roman"/>
      <family val="1"/>
    </font>
    <font>
      <vertAlign val="subscript"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0" borderId="0" xfId="0" applyFont="1"/>
    <xf numFmtId="0" fontId="1" fillId="0" borderId="0" xfId="0" applyFont="1"/>
    <xf numFmtId="0" fontId="7" fillId="0" borderId="0" xfId="0" applyFont="1"/>
    <xf numFmtId="0" fontId="0" fillId="0" borderId="1" xfId="0" applyBorder="1"/>
    <xf numFmtId="0" fontId="1" fillId="0" borderId="1" xfId="0" applyFont="1" applyBorder="1"/>
    <xf numFmtId="0" fontId="7" fillId="0" borderId="1" xfId="0" applyFont="1" applyBorder="1"/>
    <xf numFmtId="0" fontId="2" fillId="0" borderId="2" xfId="0" applyFont="1" applyBorder="1"/>
    <xf numFmtId="0" fontId="0" fillId="0" borderId="2" xfId="0" applyBorder="1"/>
    <xf numFmtId="0" fontId="1" fillId="0" borderId="2" xfId="0" applyFont="1" applyBorder="1"/>
    <xf numFmtId="0" fontId="1" fillId="0" borderId="3" xfId="0" applyFont="1" applyBorder="1"/>
    <xf numFmtId="164" fontId="7" fillId="0" borderId="0" xfId="0" applyNumberFormat="1" applyFont="1"/>
    <xf numFmtId="164" fontId="0" fillId="0" borderId="0" xfId="0" applyNumberFormat="1"/>
    <xf numFmtId="164" fontId="0" fillId="0" borderId="1" xfId="0" applyNumberFormat="1" applyBorder="1"/>
    <xf numFmtId="1" fontId="7" fillId="0" borderId="0" xfId="0" applyNumberFormat="1" applyFont="1"/>
    <xf numFmtId="1" fontId="7" fillId="0" borderId="1" xfId="0" applyNumberFormat="1" applyFont="1" applyBorder="1"/>
    <xf numFmtId="1" fontId="0" fillId="0" borderId="0" xfId="0" applyNumberFormat="1"/>
    <xf numFmtId="1" fontId="0" fillId="0" borderId="1" xfId="0" applyNumberFormat="1" applyBorder="1"/>
    <xf numFmtId="2" fontId="7" fillId="0" borderId="0" xfId="0" applyNumberFormat="1" applyFont="1"/>
    <xf numFmtId="2" fontId="0" fillId="0" borderId="0" xfId="0" applyNumberFormat="1"/>
    <xf numFmtId="2" fontId="0" fillId="0" borderId="1" xfId="0" applyNumberFormat="1" applyBorder="1"/>
    <xf numFmtId="165" fontId="7" fillId="0" borderId="0" xfId="0" applyNumberFormat="1" applyFont="1"/>
    <xf numFmtId="165" fontId="0" fillId="0" borderId="0" xfId="0" applyNumberFormat="1"/>
    <xf numFmtId="165" fontId="0" fillId="0" borderId="1" xfId="0" applyNumberFormat="1" applyBorder="1"/>
    <xf numFmtId="0" fontId="3" fillId="0" borderId="2" xfId="0" applyFont="1" applyBorder="1"/>
    <xf numFmtId="2" fontId="7" fillId="0" borderId="2" xfId="0" applyNumberFormat="1" applyFont="1" applyBorder="1"/>
    <xf numFmtId="2" fontId="0" fillId="0" borderId="2" xfId="0" applyNumberFormat="1" applyBorder="1"/>
    <xf numFmtId="2" fontId="0" fillId="0" borderId="3" xfId="0" applyNumberFormat="1" applyBorder="1"/>
    <xf numFmtId="0" fontId="0" fillId="0" borderId="3" xfId="0" applyBorder="1"/>
    <xf numFmtId="0" fontId="7" fillId="0" borderId="2" xfId="0" applyFont="1" applyBorder="1"/>
    <xf numFmtId="1" fontId="7" fillId="0" borderId="0" xfId="0" applyNumberFormat="1" applyFont="1" applyAlignment="1">
      <alignment horizontal="right"/>
    </xf>
    <xf numFmtId="1" fontId="7" fillId="0" borderId="1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/>
    </xf>
    <xf numFmtId="2" fontId="7" fillId="0" borderId="1" xfId="0" applyNumberFormat="1" applyFont="1" applyBorder="1" applyAlignment="1">
      <alignment horizontal="right"/>
    </xf>
    <xf numFmtId="2" fontId="7" fillId="0" borderId="2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1" fontId="7" fillId="0" borderId="3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164" fontId="9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6" fillId="0" borderId="8" xfId="0" applyFont="1" applyBorder="1"/>
    <xf numFmtId="0" fontId="0" fillId="0" borderId="8" xfId="0" applyBorder="1"/>
    <xf numFmtId="0" fontId="0" fillId="0" borderId="7" xfId="0" applyBorder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8" xfId="0" applyFont="1" applyBorder="1"/>
    <xf numFmtId="0" fontId="1" fillId="0" borderId="7" xfId="0" applyFont="1" applyBorder="1"/>
    <xf numFmtId="1" fontId="10" fillId="0" borderId="0" xfId="0" applyNumberFormat="1" applyFont="1" applyAlignment="1">
      <alignment vertical="top"/>
    </xf>
    <xf numFmtId="0" fontId="1" fillId="0" borderId="0" xfId="0" applyFont="1" applyAlignment="1">
      <alignment wrapText="1"/>
    </xf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top"/>
    </xf>
    <xf numFmtId="0" fontId="11" fillId="0" borderId="9" xfId="0" applyFont="1" applyBorder="1"/>
    <xf numFmtId="0" fontId="11" fillId="0" borderId="8" xfId="0" applyFont="1" applyBorder="1"/>
    <xf numFmtId="0" fontId="11" fillId="0" borderId="7" xfId="0" applyFont="1" applyBorder="1"/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1" fontId="10" fillId="0" borderId="0" xfId="0" applyNumberFormat="1" applyFont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2" fillId="0" borderId="0" xfId="0" applyFont="1" applyBorder="1" applyAlignment="1">
      <alignment horizontal="left" vertical="top"/>
    </xf>
    <xf numFmtId="0" fontId="1" fillId="0" borderId="9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B2"/>
    </sheetView>
  </sheetViews>
  <sheetFormatPr defaultRowHeight="15" x14ac:dyDescent="0.25"/>
  <cols>
    <col min="1" max="1" width="8.42578125" style="1" customWidth="1"/>
    <col min="2" max="2" width="5.42578125" customWidth="1"/>
    <col min="3" max="3" width="4.42578125" customWidth="1"/>
    <col min="4" max="4" width="2.42578125" customWidth="1"/>
    <col min="5" max="5" width="3.5703125" customWidth="1"/>
    <col min="6" max="6" width="2.42578125" style="4" customWidth="1"/>
    <col min="7" max="7" width="3.5703125" customWidth="1"/>
    <col min="8" max="8" width="2.42578125" customWidth="1"/>
    <col min="9" max="9" width="4.28515625" customWidth="1"/>
    <col min="10" max="10" width="2.42578125" customWidth="1"/>
    <col min="11" max="11" width="3.5703125" customWidth="1"/>
    <col min="12" max="12" width="2.5703125" customWidth="1"/>
    <col min="13" max="13" width="4.140625" customWidth="1"/>
    <col min="14" max="14" width="2.5703125" style="4" customWidth="1"/>
    <col min="15" max="15" width="4.140625" customWidth="1"/>
    <col min="16" max="16" width="2.140625" customWidth="1"/>
    <col min="17" max="17" width="3.5703125" customWidth="1"/>
    <col min="18" max="18" width="2.42578125" customWidth="1"/>
    <col min="19" max="19" width="4" customWidth="1"/>
    <col min="20" max="20" width="2.42578125" customWidth="1"/>
    <col min="21" max="21" width="3.5703125" customWidth="1"/>
    <col min="22" max="22" width="2.140625" style="4" customWidth="1"/>
    <col min="23" max="23" width="5.42578125" customWidth="1"/>
    <col min="24" max="24" width="2.42578125" customWidth="1"/>
    <col min="25" max="25" width="4.7109375" customWidth="1"/>
    <col min="26" max="26" width="2.42578125" customWidth="1"/>
    <col min="27" max="27" width="5.28515625" customWidth="1"/>
    <col min="28" max="28" width="2.42578125" customWidth="1"/>
    <col min="29" max="29" width="4.5703125" customWidth="1"/>
    <col min="30" max="30" width="2.5703125" style="4" customWidth="1"/>
  </cols>
  <sheetData>
    <row r="1" spans="1:30" ht="14.45" customHeight="1" x14ac:dyDescent="0.25">
      <c r="A1" s="65" t="s">
        <v>55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6"/>
    </row>
    <row r="2" spans="1:30" ht="15.75" x14ac:dyDescent="0.25">
      <c r="A2" s="67" t="s">
        <v>12</v>
      </c>
      <c r="B2" s="67"/>
      <c r="C2" s="52" t="s">
        <v>22</v>
      </c>
      <c r="D2" s="53"/>
      <c r="E2" s="53"/>
      <c r="F2" s="54"/>
      <c r="G2" s="52" t="s">
        <v>23</v>
      </c>
      <c r="H2" s="53"/>
      <c r="I2" s="53"/>
      <c r="J2" s="53"/>
      <c r="K2" s="53"/>
      <c r="L2" s="53"/>
      <c r="M2" s="53"/>
      <c r="N2" s="54"/>
      <c r="O2" s="52" t="s">
        <v>24</v>
      </c>
      <c r="P2" s="53"/>
      <c r="Q2" s="53"/>
      <c r="R2" s="53"/>
      <c r="S2" s="53"/>
      <c r="T2" s="53"/>
      <c r="U2" s="53"/>
      <c r="V2" s="54"/>
      <c r="W2" s="52" t="s">
        <v>59</v>
      </c>
      <c r="X2" s="53"/>
      <c r="Y2" s="53"/>
      <c r="Z2" s="53"/>
      <c r="AA2" s="53"/>
      <c r="AB2" s="53"/>
      <c r="AC2" s="53"/>
      <c r="AD2" s="54"/>
    </row>
    <row r="3" spans="1:30" ht="27" customHeight="1" x14ac:dyDescent="0.25">
      <c r="A3" s="78" t="s">
        <v>54</v>
      </c>
      <c r="B3" s="78"/>
      <c r="C3" s="2" t="s">
        <v>43</v>
      </c>
      <c r="D3" s="2"/>
      <c r="E3" s="2" t="s">
        <v>48</v>
      </c>
      <c r="F3" s="5"/>
      <c r="G3" s="2" t="s">
        <v>43</v>
      </c>
      <c r="H3" s="2"/>
      <c r="I3" s="2" t="s">
        <v>44</v>
      </c>
      <c r="J3" s="2"/>
      <c r="K3" s="2" t="s">
        <v>48</v>
      </c>
      <c r="L3" s="2"/>
      <c r="M3" s="2" t="s">
        <v>46</v>
      </c>
      <c r="N3" s="5"/>
      <c r="O3" s="2" t="s">
        <v>43</v>
      </c>
      <c r="P3" s="2"/>
      <c r="Q3" s="2" t="s">
        <v>44</v>
      </c>
      <c r="R3" s="2"/>
      <c r="S3" s="2" t="s">
        <v>48</v>
      </c>
      <c r="T3" s="2"/>
      <c r="U3" s="2" t="s">
        <v>46</v>
      </c>
      <c r="V3" s="5"/>
      <c r="W3" s="2" t="s">
        <v>43</v>
      </c>
      <c r="X3" s="2"/>
      <c r="Y3" s="2" t="s">
        <v>44</v>
      </c>
      <c r="Z3" s="2"/>
      <c r="AA3" s="2" t="s">
        <v>48</v>
      </c>
      <c r="AB3" s="2"/>
      <c r="AC3" s="2" t="s">
        <v>46</v>
      </c>
      <c r="AD3" s="5"/>
    </row>
    <row r="4" spans="1:30" s="8" customFormat="1" x14ac:dyDescent="0.25">
      <c r="A4" s="7" t="s">
        <v>52</v>
      </c>
      <c r="B4" s="8" t="s">
        <v>53</v>
      </c>
      <c r="C4" s="9"/>
      <c r="D4" s="9" t="s">
        <v>21</v>
      </c>
      <c r="E4" s="9"/>
      <c r="F4" s="10" t="s">
        <v>21</v>
      </c>
      <c r="G4" s="9"/>
      <c r="H4" s="9" t="s">
        <v>21</v>
      </c>
      <c r="I4" s="9"/>
      <c r="J4" s="9" t="s">
        <v>21</v>
      </c>
      <c r="K4" s="9"/>
      <c r="L4" s="9" t="s">
        <v>21</v>
      </c>
      <c r="M4" s="9"/>
      <c r="N4" s="10" t="s">
        <v>21</v>
      </c>
      <c r="O4" s="9"/>
      <c r="P4" s="9" t="s">
        <v>21</v>
      </c>
      <c r="Q4" s="9"/>
      <c r="R4" s="9" t="s">
        <v>21</v>
      </c>
      <c r="S4" s="9"/>
      <c r="T4" s="9" t="s">
        <v>21</v>
      </c>
      <c r="U4" s="9"/>
      <c r="V4" s="10" t="s">
        <v>21</v>
      </c>
      <c r="W4" s="9"/>
      <c r="X4" s="9" t="s">
        <v>21</v>
      </c>
      <c r="Y4" s="9"/>
      <c r="Z4" s="9" t="s">
        <v>21</v>
      </c>
      <c r="AA4" s="9"/>
      <c r="AB4" s="9" t="s">
        <v>21</v>
      </c>
      <c r="AC4" s="9"/>
      <c r="AD4" s="10" t="s">
        <v>21</v>
      </c>
    </row>
    <row r="5" spans="1:30" x14ac:dyDescent="0.25">
      <c r="A5" s="55" t="s">
        <v>15</v>
      </c>
      <c r="B5" t="s">
        <v>13</v>
      </c>
      <c r="C5" s="14">
        <v>125.22</v>
      </c>
      <c r="D5" s="14">
        <v>12</v>
      </c>
      <c r="E5" s="14">
        <v>148.15</v>
      </c>
      <c r="F5" s="14">
        <v>6</v>
      </c>
      <c r="G5" s="14">
        <v>65.33</v>
      </c>
      <c r="H5" s="14">
        <v>12</v>
      </c>
      <c r="I5" s="14">
        <v>62.67</v>
      </c>
      <c r="J5" s="14">
        <v>12</v>
      </c>
      <c r="K5" s="14">
        <v>77.33</v>
      </c>
      <c r="L5" s="14">
        <v>7</v>
      </c>
      <c r="M5" s="14">
        <v>68.44</v>
      </c>
      <c r="N5" s="15">
        <v>12</v>
      </c>
      <c r="O5" s="14">
        <v>109</v>
      </c>
      <c r="P5" s="14">
        <v>12</v>
      </c>
      <c r="Q5" s="14">
        <v>112</v>
      </c>
      <c r="R5" s="14">
        <v>12</v>
      </c>
      <c r="S5" s="14">
        <v>125</v>
      </c>
      <c r="T5" s="14">
        <v>1</v>
      </c>
      <c r="U5" s="14">
        <v>115.33</v>
      </c>
      <c r="V5" s="6">
        <v>12</v>
      </c>
      <c r="W5" s="11">
        <v>147.33000000000001</v>
      </c>
      <c r="X5" s="3">
        <v>12</v>
      </c>
      <c r="Y5" s="11">
        <v>43.47</v>
      </c>
      <c r="Z5" s="3">
        <v>12</v>
      </c>
      <c r="AA5" s="11">
        <v>80</v>
      </c>
      <c r="AB5" s="3">
        <v>6</v>
      </c>
      <c r="AC5" s="11">
        <v>90.27</v>
      </c>
      <c r="AD5" s="6">
        <v>12</v>
      </c>
    </row>
    <row r="6" spans="1:30" x14ac:dyDescent="0.25">
      <c r="A6" s="56" t="s">
        <v>16</v>
      </c>
      <c r="B6" t="s">
        <v>14</v>
      </c>
      <c r="C6" s="14">
        <v>133.16</v>
      </c>
      <c r="D6" s="14">
        <v>10</v>
      </c>
      <c r="E6" s="14">
        <v>149.31</v>
      </c>
      <c r="F6" s="14">
        <v>1</v>
      </c>
      <c r="G6" s="14">
        <v>70</v>
      </c>
      <c r="H6" s="14">
        <v>9</v>
      </c>
      <c r="I6" s="14">
        <v>63.67</v>
      </c>
      <c r="J6" s="14">
        <v>9</v>
      </c>
      <c r="K6" s="14">
        <v>76.33</v>
      </c>
      <c r="L6" s="14">
        <v>12</v>
      </c>
      <c r="M6" s="14">
        <v>70</v>
      </c>
      <c r="N6" s="15">
        <v>10</v>
      </c>
      <c r="O6" s="14">
        <v>111.33</v>
      </c>
      <c r="P6" s="14">
        <v>11</v>
      </c>
      <c r="Q6" s="14">
        <v>112.67</v>
      </c>
      <c r="R6" s="14">
        <v>9</v>
      </c>
      <c r="S6" s="14">
        <v>123.67</v>
      </c>
      <c r="T6" s="14">
        <v>11</v>
      </c>
      <c r="U6" s="14">
        <v>115.89</v>
      </c>
      <c r="V6" s="6">
        <v>11</v>
      </c>
      <c r="W6" s="11">
        <v>156.66999999999999</v>
      </c>
      <c r="X6" s="3">
        <v>11</v>
      </c>
      <c r="Y6" s="11">
        <v>43.6</v>
      </c>
      <c r="Z6" s="3">
        <v>11</v>
      </c>
      <c r="AA6" s="11">
        <v>80</v>
      </c>
      <c r="AB6" s="3">
        <v>7</v>
      </c>
      <c r="AC6" s="11">
        <v>93.42</v>
      </c>
      <c r="AD6" s="6">
        <v>10</v>
      </c>
    </row>
    <row r="7" spans="1:30" x14ac:dyDescent="0.25">
      <c r="A7" s="55" t="s">
        <v>17</v>
      </c>
      <c r="B7" t="s">
        <v>13</v>
      </c>
      <c r="C7" s="14">
        <v>133.44999999999999</v>
      </c>
      <c r="D7" s="14">
        <v>8</v>
      </c>
      <c r="E7" s="14">
        <v>149.31</v>
      </c>
      <c r="F7" s="14">
        <v>2</v>
      </c>
      <c r="G7" s="14">
        <v>67.67</v>
      </c>
      <c r="H7" s="14">
        <v>11</v>
      </c>
      <c r="I7" s="14">
        <v>63</v>
      </c>
      <c r="J7" s="14">
        <v>11</v>
      </c>
      <c r="K7" s="14">
        <v>77.67</v>
      </c>
      <c r="L7" s="14">
        <v>6</v>
      </c>
      <c r="M7" s="14">
        <v>69.44</v>
      </c>
      <c r="N7" s="15">
        <v>11</v>
      </c>
      <c r="O7" s="14">
        <v>112.33</v>
      </c>
      <c r="P7" s="14">
        <v>10</v>
      </c>
      <c r="Q7" s="14">
        <v>112.33</v>
      </c>
      <c r="R7" s="14">
        <v>11</v>
      </c>
      <c r="S7" s="14">
        <v>124</v>
      </c>
      <c r="T7" s="14">
        <v>10</v>
      </c>
      <c r="U7" s="14">
        <v>116.22</v>
      </c>
      <c r="V7" s="6">
        <v>10</v>
      </c>
      <c r="W7" s="11">
        <v>158</v>
      </c>
      <c r="X7" s="3">
        <v>10</v>
      </c>
      <c r="Y7" s="11">
        <v>44</v>
      </c>
      <c r="Z7" s="3">
        <v>10</v>
      </c>
      <c r="AA7" s="11">
        <v>76.67</v>
      </c>
      <c r="AB7" s="3">
        <v>11</v>
      </c>
      <c r="AC7" s="11">
        <v>92.89</v>
      </c>
      <c r="AD7" s="6">
        <v>11</v>
      </c>
    </row>
    <row r="8" spans="1:30" x14ac:dyDescent="0.25">
      <c r="A8" s="55"/>
      <c r="B8" t="s">
        <v>14</v>
      </c>
      <c r="C8" s="14">
        <v>133.74</v>
      </c>
      <c r="D8" s="14">
        <v>6</v>
      </c>
      <c r="E8" s="14">
        <v>148.91999999999999</v>
      </c>
      <c r="F8" s="14">
        <v>3</v>
      </c>
      <c r="G8" s="14">
        <v>71.33</v>
      </c>
      <c r="H8" s="14">
        <v>8</v>
      </c>
      <c r="I8" s="14">
        <v>63.67</v>
      </c>
      <c r="J8" s="14">
        <v>10</v>
      </c>
      <c r="K8" s="14">
        <v>77</v>
      </c>
      <c r="L8" s="14">
        <v>9</v>
      </c>
      <c r="M8" s="14">
        <v>70.67</v>
      </c>
      <c r="N8" s="15">
        <v>9</v>
      </c>
      <c r="O8" s="14">
        <v>114</v>
      </c>
      <c r="P8" s="14">
        <v>9</v>
      </c>
      <c r="Q8" s="14">
        <v>112.67</v>
      </c>
      <c r="R8" s="14">
        <v>10</v>
      </c>
      <c r="S8" s="14">
        <v>123.67</v>
      </c>
      <c r="T8" s="14">
        <v>12</v>
      </c>
      <c r="U8" s="14">
        <v>116.78</v>
      </c>
      <c r="V8" s="6">
        <v>9</v>
      </c>
      <c r="W8" s="11">
        <v>163</v>
      </c>
      <c r="X8" s="3">
        <v>9</v>
      </c>
      <c r="Y8" s="11">
        <v>44.27</v>
      </c>
      <c r="Z8" s="3">
        <v>9</v>
      </c>
      <c r="AA8" s="11">
        <v>80</v>
      </c>
      <c r="AB8" s="3">
        <v>9</v>
      </c>
      <c r="AC8" s="11">
        <v>95.76</v>
      </c>
      <c r="AD8" s="6">
        <v>9</v>
      </c>
    </row>
    <row r="9" spans="1:30" x14ac:dyDescent="0.25">
      <c r="A9" s="55" t="s">
        <v>18</v>
      </c>
      <c r="B9" t="s">
        <v>13</v>
      </c>
      <c r="C9" s="14">
        <v>133.74</v>
      </c>
      <c r="D9" s="14">
        <v>7</v>
      </c>
      <c r="E9" s="14">
        <v>147.76</v>
      </c>
      <c r="F9" s="14">
        <v>8</v>
      </c>
      <c r="G9" s="14">
        <v>78.33</v>
      </c>
      <c r="H9" s="14">
        <v>2</v>
      </c>
      <c r="I9" s="14">
        <v>65</v>
      </c>
      <c r="J9" s="14">
        <v>3</v>
      </c>
      <c r="K9" s="14">
        <v>78.33</v>
      </c>
      <c r="L9" s="14">
        <v>2</v>
      </c>
      <c r="M9" s="14">
        <v>73.89</v>
      </c>
      <c r="N9" s="15">
        <v>2</v>
      </c>
      <c r="O9" s="14">
        <v>123</v>
      </c>
      <c r="P9" s="14">
        <v>2</v>
      </c>
      <c r="Q9" s="14">
        <v>116.33</v>
      </c>
      <c r="R9" s="14">
        <v>1</v>
      </c>
      <c r="S9" s="14">
        <v>124.33</v>
      </c>
      <c r="T9" s="14">
        <v>7</v>
      </c>
      <c r="U9" s="14">
        <v>121.22</v>
      </c>
      <c r="V9" s="6">
        <v>2</v>
      </c>
      <c r="W9" s="11">
        <v>178.67</v>
      </c>
      <c r="X9" s="3">
        <v>2</v>
      </c>
      <c r="Y9" s="11">
        <v>44.53</v>
      </c>
      <c r="Z9" s="3">
        <v>8</v>
      </c>
      <c r="AA9" s="11">
        <v>81.67</v>
      </c>
      <c r="AB9" s="3">
        <v>2</v>
      </c>
      <c r="AC9" s="11">
        <v>101.62</v>
      </c>
      <c r="AD9" s="6">
        <v>1</v>
      </c>
    </row>
    <row r="10" spans="1:30" x14ac:dyDescent="0.25">
      <c r="A10" s="55"/>
      <c r="B10" t="s">
        <v>14</v>
      </c>
      <c r="C10" s="14">
        <v>134.04</v>
      </c>
      <c r="D10" s="14">
        <v>5</v>
      </c>
      <c r="E10" s="14">
        <v>147.38</v>
      </c>
      <c r="F10" s="14">
        <v>10</v>
      </c>
      <c r="G10" s="14">
        <v>81</v>
      </c>
      <c r="H10" s="14">
        <v>1</v>
      </c>
      <c r="I10" s="14">
        <v>65.33</v>
      </c>
      <c r="J10" s="14">
        <v>1</v>
      </c>
      <c r="K10" s="14">
        <v>78.67</v>
      </c>
      <c r="L10" s="14">
        <v>1</v>
      </c>
      <c r="M10" s="14">
        <v>75</v>
      </c>
      <c r="N10" s="15">
        <v>1</v>
      </c>
      <c r="O10" s="14">
        <v>127.33</v>
      </c>
      <c r="P10" s="14">
        <v>1</v>
      </c>
      <c r="Q10" s="14">
        <v>115.67</v>
      </c>
      <c r="R10" s="14">
        <v>2</v>
      </c>
      <c r="S10" s="14">
        <v>124.33</v>
      </c>
      <c r="T10" s="14">
        <v>8</v>
      </c>
      <c r="U10" s="14">
        <v>122.44</v>
      </c>
      <c r="V10" s="6">
        <v>1</v>
      </c>
      <c r="W10" s="11">
        <v>180</v>
      </c>
      <c r="X10" s="3">
        <v>1</v>
      </c>
      <c r="Y10" s="11">
        <v>44.87</v>
      </c>
      <c r="Z10" s="3">
        <v>7</v>
      </c>
      <c r="AA10" s="11">
        <v>76.67</v>
      </c>
      <c r="AB10" s="3">
        <v>12</v>
      </c>
      <c r="AC10" s="11">
        <v>100.51</v>
      </c>
      <c r="AD10" s="6">
        <v>4</v>
      </c>
    </row>
    <row r="11" spans="1:30" x14ac:dyDescent="0.25">
      <c r="A11" s="55" t="s">
        <v>19</v>
      </c>
      <c r="B11" t="s">
        <v>13</v>
      </c>
      <c r="C11" s="14">
        <v>134.63</v>
      </c>
      <c r="D11" s="14">
        <v>2</v>
      </c>
      <c r="E11" s="14">
        <v>148.91999999999999</v>
      </c>
      <c r="F11" s="14">
        <v>4</v>
      </c>
      <c r="G11" s="14">
        <v>73.33</v>
      </c>
      <c r="H11" s="14">
        <v>5</v>
      </c>
      <c r="I11" s="14">
        <v>64.33</v>
      </c>
      <c r="J11" s="14">
        <v>8</v>
      </c>
      <c r="K11" s="14">
        <v>78.33</v>
      </c>
      <c r="L11" s="14">
        <v>3</v>
      </c>
      <c r="M11" s="14">
        <v>72</v>
      </c>
      <c r="N11" s="15">
        <v>5</v>
      </c>
      <c r="O11" s="14">
        <v>121.33</v>
      </c>
      <c r="P11" s="14">
        <v>4</v>
      </c>
      <c r="Q11" s="14">
        <v>113.33</v>
      </c>
      <c r="R11" s="14">
        <v>6</v>
      </c>
      <c r="S11" s="14">
        <v>125</v>
      </c>
      <c r="T11" s="14">
        <v>2</v>
      </c>
      <c r="U11" s="14">
        <v>119.89</v>
      </c>
      <c r="V11" s="6">
        <v>5</v>
      </c>
      <c r="W11" s="11">
        <v>174.33</v>
      </c>
      <c r="X11" s="3">
        <v>4</v>
      </c>
      <c r="Y11" s="11">
        <v>46.4</v>
      </c>
      <c r="Z11" s="3">
        <v>1</v>
      </c>
      <c r="AA11" s="11">
        <v>78.33</v>
      </c>
      <c r="AB11" s="3">
        <v>10</v>
      </c>
      <c r="AC11" s="11">
        <v>99.69</v>
      </c>
      <c r="AD11" s="6">
        <v>5</v>
      </c>
    </row>
    <row r="12" spans="1:30" x14ac:dyDescent="0.25">
      <c r="A12" s="55"/>
      <c r="B12" t="s">
        <v>14</v>
      </c>
      <c r="C12" s="14">
        <v>136.1</v>
      </c>
      <c r="D12" s="14">
        <v>1</v>
      </c>
      <c r="E12" s="14">
        <v>148.15</v>
      </c>
      <c r="F12" s="14">
        <v>7</v>
      </c>
      <c r="G12" s="14">
        <v>77</v>
      </c>
      <c r="H12" s="14">
        <v>3</v>
      </c>
      <c r="I12" s="14">
        <v>64.67</v>
      </c>
      <c r="J12" s="14">
        <v>6</v>
      </c>
      <c r="K12" s="14">
        <v>78.33</v>
      </c>
      <c r="L12" s="14">
        <v>4</v>
      </c>
      <c r="M12" s="14">
        <v>73.33</v>
      </c>
      <c r="N12" s="15">
        <v>3</v>
      </c>
      <c r="O12" s="14">
        <v>122</v>
      </c>
      <c r="P12" s="14">
        <v>3</v>
      </c>
      <c r="Q12" s="14">
        <v>113</v>
      </c>
      <c r="R12" s="14">
        <v>8</v>
      </c>
      <c r="S12" s="14">
        <v>125</v>
      </c>
      <c r="T12" s="14">
        <v>3</v>
      </c>
      <c r="U12" s="14">
        <v>120</v>
      </c>
      <c r="V12" s="6">
        <v>4</v>
      </c>
      <c r="W12" s="11">
        <v>178.33</v>
      </c>
      <c r="X12" s="3">
        <v>3</v>
      </c>
      <c r="Y12" s="11">
        <v>46.03</v>
      </c>
      <c r="Z12" s="3">
        <v>2</v>
      </c>
      <c r="AA12" s="11">
        <v>80</v>
      </c>
      <c r="AB12" s="3">
        <v>8</v>
      </c>
      <c r="AC12" s="11">
        <v>101.46</v>
      </c>
      <c r="AD12" s="6">
        <v>2</v>
      </c>
    </row>
    <row r="13" spans="1:30" x14ac:dyDescent="0.25">
      <c r="A13" s="55" t="s">
        <v>20</v>
      </c>
      <c r="B13" t="s">
        <v>13</v>
      </c>
      <c r="C13" s="14">
        <v>132.86000000000001</v>
      </c>
      <c r="D13" s="14">
        <v>11</v>
      </c>
      <c r="E13" s="14">
        <v>147.76</v>
      </c>
      <c r="F13" s="14">
        <v>9</v>
      </c>
      <c r="G13" s="14">
        <v>69.67</v>
      </c>
      <c r="H13" s="14">
        <v>10</v>
      </c>
      <c r="I13" s="14">
        <v>65</v>
      </c>
      <c r="J13" s="14">
        <v>4</v>
      </c>
      <c r="K13" s="14">
        <v>78</v>
      </c>
      <c r="L13" s="14">
        <v>5</v>
      </c>
      <c r="M13" s="14">
        <v>70.89</v>
      </c>
      <c r="N13" s="15">
        <v>8</v>
      </c>
      <c r="O13" s="14">
        <v>115.33</v>
      </c>
      <c r="P13" s="14">
        <v>8</v>
      </c>
      <c r="Q13" s="14">
        <v>113.33</v>
      </c>
      <c r="R13" s="14">
        <v>7</v>
      </c>
      <c r="S13" s="14">
        <v>124.67</v>
      </c>
      <c r="T13" s="14">
        <v>6</v>
      </c>
      <c r="U13" s="14">
        <v>117.78</v>
      </c>
      <c r="V13" s="6">
        <v>8</v>
      </c>
      <c r="W13" s="11">
        <v>166</v>
      </c>
      <c r="X13" s="3">
        <v>8</v>
      </c>
      <c r="Y13" s="11">
        <v>45.27</v>
      </c>
      <c r="Z13" s="3">
        <v>6</v>
      </c>
      <c r="AA13" s="11">
        <v>81.67</v>
      </c>
      <c r="AB13" s="3">
        <v>3</v>
      </c>
      <c r="AC13" s="11">
        <v>97.64</v>
      </c>
      <c r="AD13" s="6">
        <v>8</v>
      </c>
    </row>
    <row r="14" spans="1:30" x14ac:dyDescent="0.25">
      <c r="A14" s="55"/>
      <c r="B14" t="s">
        <v>14</v>
      </c>
      <c r="C14" s="14">
        <v>134.33000000000001</v>
      </c>
      <c r="D14" s="14">
        <v>4</v>
      </c>
      <c r="E14" s="14">
        <v>148.53</v>
      </c>
      <c r="F14" s="14">
        <v>5</v>
      </c>
      <c r="G14" s="14">
        <v>72.33</v>
      </c>
      <c r="H14" s="14">
        <v>6</v>
      </c>
      <c r="I14" s="14">
        <v>65</v>
      </c>
      <c r="J14" s="14">
        <v>5</v>
      </c>
      <c r="K14" s="14">
        <v>77</v>
      </c>
      <c r="L14" s="14">
        <v>10</v>
      </c>
      <c r="M14" s="14">
        <v>71.44</v>
      </c>
      <c r="N14" s="15">
        <v>6</v>
      </c>
      <c r="O14" s="14">
        <v>118.33</v>
      </c>
      <c r="P14" s="14">
        <v>7</v>
      </c>
      <c r="Q14" s="14">
        <v>115.33</v>
      </c>
      <c r="R14" s="14">
        <v>3</v>
      </c>
      <c r="S14" s="14">
        <v>125</v>
      </c>
      <c r="T14" s="14">
        <v>4</v>
      </c>
      <c r="U14" s="14">
        <v>119.56</v>
      </c>
      <c r="V14" s="6">
        <v>7</v>
      </c>
      <c r="W14" s="11">
        <v>167.67</v>
      </c>
      <c r="X14" s="3">
        <v>7</v>
      </c>
      <c r="Y14" s="11">
        <v>45.5</v>
      </c>
      <c r="Z14" s="3">
        <v>4</v>
      </c>
      <c r="AA14" s="11">
        <v>81.67</v>
      </c>
      <c r="AB14" s="3">
        <v>4</v>
      </c>
      <c r="AC14" s="11">
        <v>98.28</v>
      </c>
      <c r="AD14" s="6">
        <v>7</v>
      </c>
    </row>
    <row r="15" spans="1:30" x14ac:dyDescent="0.25">
      <c r="A15" s="55" t="s">
        <v>7</v>
      </c>
      <c r="B15" t="s">
        <v>13</v>
      </c>
      <c r="C15" s="14">
        <v>133.44999999999999</v>
      </c>
      <c r="D15" s="14">
        <v>9</v>
      </c>
      <c r="E15" s="14">
        <v>147.38</v>
      </c>
      <c r="F15" s="14">
        <v>11</v>
      </c>
      <c r="G15" s="14">
        <v>72.33</v>
      </c>
      <c r="H15" s="14">
        <v>7</v>
      </c>
      <c r="I15" s="14">
        <v>64.67</v>
      </c>
      <c r="J15" s="14">
        <v>7</v>
      </c>
      <c r="K15" s="14">
        <v>77.33</v>
      </c>
      <c r="L15" s="14">
        <v>8</v>
      </c>
      <c r="M15" s="14">
        <v>71.44</v>
      </c>
      <c r="N15" s="15">
        <v>7</v>
      </c>
      <c r="O15" s="14">
        <v>120</v>
      </c>
      <c r="P15" s="14">
        <v>6</v>
      </c>
      <c r="Q15" s="14">
        <v>115</v>
      </c>
      <c r="R15" s="14">
        <v>5</v>
      </c>
      <c r="S15" s="14">
        <v>124.33</v>
      </c>
      <c r="T15" s="14">
        <v>9</v>
      </c>
      <c r="U15" s="14">
        <v>119.78</v>
      </c>
      <c r="V15" s="6">
        <v>6</v>
      </c>
      <c r="W15" s="11">
        <v>171.33</v>
      </c>
      <c r="X15" s="3">
        <v>6</v>
      </c>
      <c r="Y15" s="11">
        <v>45.33</v>
      </c>
      <c r="Z15" s="3">
        <v>5</v>
      </c>
      <c r="AA15" s="11">
        <v>81.67</v>
      </c>
      <c r="AB15" s="3">
        <v>5</v>
      </c>
      <c r="AC15" s="11">
        <v>99.44</v>
      </c>
      <c r="AD15" s="6">
        <v>6</v>
      </c>
    </row>
    <row r="16" spans="1:30" x14ac:dyDescent="0.25">
      <c r="A16" s="55"/>
      <c r="B16" t="s">
        <v>14</v>
      </c>
      <c r="C16" s="14">
        <v>134.63</v>
      </c>
      <c r="D16" s="14">
        <v>3</v>
      </c>
      <c r="E16" s="14">
        <v>146.6</v>
      </c>
      <c r="F16" s="14">
        <v>12</v>
      </c>
      <c r="G16" s="14">
        <v>75</v>
      </c>
      <c r="H16" s="14">
        <v>4</v>
      </c>
      <c r="I16" s="14">
        <v>65.33</v>
      </c>
      <c r="J16" s="14">
        <v>2</v>
      </c>
      <c r="K16" s="14">
        <v>77</v>
      </c>
      <c r="L16" s="14">
        <v>11</v>
      </c>
      <c r="M16" s="14">
        <v>72.44</v>
      </c>
      <c r="N16" s="15">
        <v>4</v>
      </c>
      <c r="O16" s="14">
        <v>121</v>
      </c>
      <c r="P16" s="14">
        <v>5</v>
      </c>
      <c r="Q16" s="14">
        <v>115.33</v>
      </c>
      <c r="R16" s="14">
        <v>4</v>
      </c>
      <c r="S16" s="14">
        <v>125</v>
      </c>
      <c r="T16" s="14">
        <v>5</v>
      </c>
      <c r="U16" s="14">
        <v>120.44</v>
      </c>
      <c r="V16" s="6">
        <v>3</v>
      </c>
      <c r="W16" s="11">
        <v>172.67</v>
      </c>
      <c r="X16" s="3">
        <v>5</v>
      </c>
      <c r="Y16" s="11">
        <v>45.73</v>
      </c>
      <c r="Z16" s="3">
        <v>3</v>
      </c>
      <c r="AA16" s="11">
        <v>83.33</v>
      </c>
      <c r="AB16" s="3">
        <v>1</v>
      </c>
      <c r="AC16" s="11">
        <v>100.58</v>
      </c>
      <c r="AD16" s="6">
        <v>3</v>
      </c>
    </row>
    <row r="17" spans="1:30" x14ac:dyDescent="0.25">
      <c r="A17" s="55" t="s">
        <v>0</v>
      </c>
      <c r="C17" s="14">
        <v>133.28</v>
      </c>
      <c r="D17" s="16"/>
      <c r="E17" s="14">
        <v>148.18</v>
      </c>
      <c r="F17" s="17"/>
      <c r="G17" s="14">
        <v>72.78</v>
      </c>
      <c r="H17" s="16"/>
      <c r="I17" s="14">
        <v>64.36</v>
      </c>
      <c r="J17" s="16"/>
      <c r="K17" s="14">
        <v>77.61</v>
      </c>
      <c r="L17" s="16"/>
      <c r="M17" s="14">
        <v>71.58</v>
      </c>
      <c r="N17" s="17"/>
      <c r="O17" s="14">
        <v>117.92</v>
      </c>
      <c r="P17" s="16"/>
      <c r="Q17" s="14">
        <v>113.92</v>
      </c>
      <c r="R17" s="16"/>
      <c r="S17" s="14">
        <v>124.5</v>
      </c>
      <c r="T17" s="16"/>
      <c r="U17" s="14">
        <v>118.78</v>
      </c>
      <c r="W17" s="11">
        <v>167.83</v>
      </c>
      <c r="Y17" s="11">
        <v>44.92</v>
      </c>
      <c r="AA17" s="11">
        <v>80.14</v>
      </c>
      <c r="AC17" s="11">
        <v>97.63</v>
      </c>
    </row>
    <row r="18" spans="1:30" x14ac:dyDescent="0.25">
      <c r="A18" s="55" t="s">
        <v>1</v>
      </c>
      <c r="C18" s="11">
        <v>5.14</v>
      </c>
      <c r="D18" s="12"/>
      <c r="E18" s="11">
        <v>1.53</v>
      </c>
      <c r="F18" s="13"/>
      <c r="G18" s="11">
        <v>4.42</v>
      </c>
      <c r="H18" s="12"/>
      <c r="I18" s="11">
        <v>1.39</v>
      </c>
      <c r="J18" s="12"/>
      <c r="K18" s="11">
        <v>1.54</v>
      </c>
      <c r="L18" s="12"/>
      <c r="M18" s="11">
        <v>2.57</v>
      </c>
      <c r="N18" s="13"/>
      <c r="O18" s="11">
        <v>5.42</v>
      </c>
      <c r="P18" s="12"/>
      <c r="Q18" s="11">
        <v>1.68</v>
      </c>
      <c r="R18" s="12"/>
      <c r="S18" s="11">
        <v>1.07</v>
      </c>
      <c r="T18" s="12"/>
      <c r="U18" s="11">
        <v>1.92</v>
      </c>
      <c r="V18" s="13"/>
      <c r="W18" s="3">
        <v>27.01</v>
      </c>
      <c r="Y18" s="3">
        <v>7.47</v>
      </c>
      <c r="AA18" s="3">
        <v>7.26</v>
      </c>
      <c r="AC18" s="3">
        <v>3.7</v>
      </c>
    </row>
    <row r="19" spans="1:30" x14ac:dyDescent="0.25">
      <c r="A19" s="55" t="s">
        <v>2</v>
      </c>
      <c r="C19" s="11">
        <v>5.41</v>
      </c>
      <c r="D19" s="12"/>
      <c r="E19" s="11">
        <v>1.9</v>
      </c>
      <c r="F19" s="13"/>
      <c r="G19" s="11">
        <v>3.28</v>
      </c>
      <c r="H19" s="12"/>
      <c r="I19" s="11">
        <v>1.94</v>
      </c>
      <c r="J19" s="12"/>
      <c r="K19" s="11">
        <v>1.85</v>
      </c>
      <c r="L19" s="12"/>
      <c r="M19" s="11">
        <v>4.3600000000000003</v>
      </c>
      <c r="N19" s="13"/>
      <c r="O19" s="11">
        <v>4.3899999999999997</v>
      </c>
      <c r="P19" s="12"/>
      <c r="Q19" s="11">
        <v>2.66</v>
      </c>
      <c r="R19" s="12"/>
      <c r="S19" s="11">
        <v>1.32</v>
      </c>
      <c r="T19" s="12"/>
      <c r="U19" s="11">
        <v>5.51</v>
      </c>
      <c r="V19" s="13"/>
      <c r="W19" s="3">
        <v>24.95</v>
      </c>
      <c r="Y19" s="3">
        <v>6.78</v>
      </c>
      <c r="AA19" s="3">
        <v>7.87</v>
      </c>
      <c r="AC19" s="3">
        <v>10.82</v>
      </c>
    </row>
    <row r="20" spans="1:30" s="8" customFormat="1" x14ac:dyDescent="0.25">
      <c r="A20" s="24" t="s">
        <v>3</v>
      </c>
      <c r="C20" s="25">
        <v>0.26</v>
      </c>
      <c r="D20" s="26"/>
      <c r="E20" s="25">
        <v>0.3</v>
      </c>
      <c r="F20" s="27"/>
      <c r="G20" s="25">
        <v>0.97</v>
      </c>
      <c r="H20" s="26"/>
      <c r="I20" s="25">
        <v>0.9</v>
      </c>
      <c r="J20" s="26"/>
      <c r="K20" s="25">
        <v>0.71</v>
      </c>
      <c r="L20" s="26"/>
      <c r="M20" s="25">
        <v>0.99</v>
      </c>
      <c r="N20" s="27"/>
      <c r="O20" s="25">
        <v>0.9</v>
      </c>
      <c r="P20" s="26"/>
      <c r="Q20" s="25">
        <v>0.27</v>
      </c>
      <c r="R20" s="26"/>
      <c r="S20" s="25">
        <v>0.16</v>
      </c>
      <c r="T20" s="26"/>
      <c r="U20" s="25">
        <v>0.81</v>
      </c>
      <c r="V20" s="28"/>
      <c r="W20" s="25">
        <v>1</v>
      </c>
      <c r="X20" s="26"/>
      <c r="Y20" s="25">
        <v>1</v>
      </c>
      <c r="AA20" s="29">
        <v>0.61</v>
      </c>
      <c r="AC20" s="29">
        <v>0.54</v>
      </c>
      <c r="AD20" s="28"/>
    </row>
    <row r="21" spans="1:30" x14ac:dyDescent="0.25">
      <c r="A21" s="68" t="s">
        <v>56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70"/>
    </row>
    <row r="22" spans="1:30" x14ac:dyDescent="0.25">
      <c r="A22" s="55" t="s">
        <v>50</v>
      </c>
      <c r="C22" s="14">
        <v>129.19</v>
      </c>
      <c r="D22" s="16"/>
      <c r="E22" s="14">
        <v>148.72999999999999</v>
      </c>
      <c r="F22" s="17"/>
      <c r="G22" s="14">
        <v>67.67</v>
      </c>
      <c r="H22" s="16"/>
      <c r="I22" s="14">
        <v>63.17</v>
      </c>
      <c r="J22" s="16"/>
      <c r="K22" s="14">
        <v>76.83</v>
      </c>
      <c r="L22" s="16"/>
      <c r="M22" s="14">
        <v>69.22</v>
      </c>
      <c r="N22" s="17"/>
      <c r="O22" s="14">
        <v>110.17</v>
      </c>
      <c r="P22" s="16"/>
      <c r="Q22" s="14">
        <v>112.33</v>
      </c>
      <c r="R22" s="16"/>
      <c r="S22" s="14">
        <v>124.33</v>
      </c>
      <c r="T22" s="16"/>
      <c r="U22" s="14">
        <v>115.61</v>
      </c>
      <c r="W22" s="11">
        <v>152</v>
      </c>
      <c r="X22" s="12"/>
      <c r="Y22" s="11">
        <v>43.53</v>
      </c>
      <c r="Z22" s="12"/>
      <c r="AA22" s="11">
        <v>80</v>
      </c>
      <c r="AB22" s="12"/>
      <c r="AC22" s="11">
        <v>91.84</v>
      </c>
    </row>
    <row r="23" spans="1:30" x14ac:dyDescent="0.25">
      <c r="A23" s="55" t="s">
        <v>49</v>
      </c>
      <c r="C23" s="14">
        <v>133.6</v>
      </c>
      <c r="D23" s="16"/>
      <c r="E23" s="14">
        <v>149.11000000000001</v>
      </c>
      <c r="F23" s="17"/>
      <c r="G23" s="14">
        <v>69.5</v>
      </c>
      <c r="H23" s="16"/>
      <c r="I23" s="14">
        <v>63.33</v>
      </c>
      <c r="J23" s="16"/>
      <c r="K23" s="14">
        <v>77.33</v>
      </c>
      <c r="L23" s="16"/>
      <c r="M23" s="14">
        <v>70.06</v>
      </c>
      <c r="N23" s="17"/>
      <c r="O23" s="14">
        <v>113.17</v>
      </c>
      <c r="P23" s="16"/>
      <c r="Q23" s="14">
        <v>112.5</v>
      </c>
      <c r="R23" s="16"/>
      <c r="S23" s="14">
        <v>123.83</v>
      </c>
      <c r="T23" s="16"/>
      <c r="U23" s="14">
        <v>116.5</v>
      </c>
      <c r="W23" s="11">
        <v>160.5</v>
      </c>
      <c r="X23" s="12"/>
      <c r="Y23" s="11">
        <v>44.13</v>
      </c>
      <c r="Z23" s="12"/>
      <c r="AA23" s="11">
        <v>78.33</v>
      </c>
      <c r="AB23" s="12"/>
      <c r="AC23" s="11">
        <v>94.32</v>
      </c>
    </row>
    <row r="24" spans="1:30" x14ac:dyDescent="0.25">
      <c r="A24" s="55" t="s">
        <v>4</v>
      </c>
      <c r="C24" s="14">
        <v>133.88999999999999</v>
      </c>
      <c r="D24" s="16"/>
      <c r="E24" s="14">
        <v>147.57</v>
      </c>
      <c r="F24" s="17"/>
      <c r="G24" s="14">
        <v>79.67</v>
      </c>
      <c r="H24" s="16"/>
      <c r="I24" s="14">
        <v>65.17</v>
      </c>
      <c r="J24" s="16"/>
      <c r="K24" s="14">
        <v>78.5</v>
      </c>
      <c r="L24" s="16"/>
      <c r="M24" s="14">
        <v>74.44</v>
      </c>
      <c r="N24" s="17"/>
      <c r="O24" s="14">
        <v>125.17</v>
      </c>
      <c r="P24" s="16"/>
      <c r="Q24" s="14">
        <v>116</v>
      </c>
      <c r="R24" s="16"/>
      <c r="S24" s="14">
        <v>124.33</v>
      </c>
      <c r="T24" s="16"/>
      <c r="U24" s="14">
        <v>121.83</v>
      </c>
      <c r="W24" s="11">
        <v>179.33</v>
      </c>
      <c r="X24" s="12"/>
      <c r="Y24" s="11">
        <v>44.7</v>
      </c>
      <c r="Z24" s="12"/>
      <c r="AA24" s="11">
        <v>79.17</v>
      </c>
      <c r="AB24" s="12"/>
      <c r="AC24" s="11">
        <v>101.07</v>
      </c>
    </row>
    <row r="25" spans="1:30" x14ac:dyDescent="0.25">
      <c r="A25" s="55" t="s">
        <v>5</v>
      </c>
      <c r="C25" s="14">
        <v>135.36000000000001</v>
      </c>
      <c r="D25" s="16"/>
      <c r="E25" s="14">
        <v>148.53</v>
      </c>
      <c r="F25" s="17"/>
      <c r="G25" s="14">
        <v>75.17</v>
      </c>
      <c r="H25" s="16"/>
      <c r="I25" s="14">
        <v>64.5</v>
      </c>
      <c r="J25" s="16"/>
      <c r="K25" s="14">
        <v>78.33</v>
      </c>
      <c r="L25" s="16"/>
      <c r="M25" s="14">
        <v>72.67</v>
      </c>
      <c r="N25" s="17"/>
      <c r="O25" s="14">
        <v>121.67</v>
      </c>
      <c r="P25" s="16"/>
      <c r="Q25" s="14">
        <v>113.17</v>
      </c>
      <c r="R25" s="16"/>
      <c r="S25" s="14">
        <v>125</v>
      </c>
      <c r="T25" s="16"/>
      <c r="U25" s="14">
        <v>119.94</v>
      </c>
      <c r="W25" s="11">
        <v>176.33</v>
      </c>
      <c r="X25" s="12"/>
      <c r="Y25" s="11">
        <v>46.22</v>
      </c>
      <c r="Z25" s="12"/>
      <c r="AA25" s="11">
        <v>79.17</v>
      </c>
      <c r="AB25" s="12"/>
      <c r="AC25" s="11">
        <v>100.57</v>
      </c>
    </row>
    <row r="26" spans="1:30" x14ac:dyDescent="0.25">
      <c r="A26" s="55" t="s">
        <v>6</v>
      </c>
      <c r="C26" s="14">
        <v>133.6</v>
      </c>
      <c r="D26" s="16"/>
      <c r="E26" s="14">
        <v>148.15</v>
      </c>
      <c r="F26" s="17"/>
      <c r="G26" s="14">
        <v>71</v>
      </c>
      <c r="H26" s="16"/>
      <c r="I26" s="14">
        <v>65</v>
      </c>
      <c r="J26" s="16"/>
      <c r="K26" s="14">
        <v>77.5</v>
      </c>
      <c r="L26" s="16"/>
      <c r="M26" s="14">
        <v>71.17</v>
      </c>
      <c r="N26" s="17"/>
      <c r="O26" s="14">
        <v>116.83</v>
      </c>
      <c r="P26" s="16"/>
      <c r="Q26" s="14">
        <v>114.33</v>
      </c>
      <c r="R26" s="16"/>
      <c r="S26" s="14">
        <v>124.83</v>
      </c>
      <c r="T26" s="16"/>
      <c r="U26" s="14">
        <v>118.67</v>
      </c>
      <c r="W26" s="11">
        <v>166.83</v>
      </c>
      <c r="X26" s="12"/>
      <c r="Y26" s="11">
        <v>45.38</v>
      </c>
      <c r="Z26" s="12"/>
      <c r="AA26" s="11">
        <v>81.67</v>
      </c>
      <c r="AB26" s="12"/>
      <c r="AC26" s="11">
        <v>97.96</v>
      </c>
    </row>
    <row r="27" spans="1:30" x14ac:dyDescent="0.25">
      <c r="A27" s="55" t="s">
        <v>7</v>
      </c>
      <c r="C27" s="14">
        <v>134.04</v>
      </c>
      <c r="D27" s="16"/>
      <c r="E27" s="14">
        <v>146.99</v>
      </c>
      <c r="F27" s="17"/>
      <c r="G27" s="14">
        <v>73.67</v>
      </c>
      <c r="H27" s="16"/>
      <c r="I27" s="14">
        <v>65</v>
      </c>
      <c r="J27" s="16"/>
      <c r="K27" s="14">
        <v>77.17</v>
      </c>
      <c r="L27" s="16"/>
      <c r="M27" s="14">
        <v>71.94</v>
      </c>
      <c r="N27" s="17"/>
      <c r="O27" s="14">
        <v>120.5</v>
      </c>
      <c r="P27" s="16"/>
      <c r="Q27" s="14">
        <v>115.17</v>
      </c>
      <c r="R27" s="16"/>
      <c r="S27" s="14">
        <v>124.67</v>
      </c>
      <c r="T27" s="16"/>
      <c r="U27" s="14">
        <v>120.11</v>
      </c>
      <c r="W27" s="11">
        <v>172</v>
      </c>
      <c r="X27" s="12"/>
      <c r="Y27" s="11">
        <v>45.53</v>
      </c>
      <c r="Z27" s="12"/>
      <c r="AA27" s="11">
        <v>82.5</v>
      </c>
      <c r="AB27" s="12"/>
      <c r="AC27" s="11">
        <v>100.01</v>
      </c>
    </row>
    <row r="28" spans="1:30" x14ac:dyDescent="0.25">
      <c r="A28" s="55" t="s">
        <v>8</v>
      </c>
      <c r="C28" s="11">
        <v>4.01</v>
      </c>
      <c r="D28" s="12"/>
      <c r="E28" s="11">
        <v>1.56</v>
      </c>
      <c r="F28" s="13"/>
      <c r="G28" s="11">
        <v>0.99</v>
      </c>
      <c r="H28" s="12"/>
      <c r="I28" s="11">
        <v>1.67</v>
      </c>
      <c r="J28" s="12"/>
      <c r="K28" s="11">
        <v>1.49</v>
      </c>
      <c r="L28" s="12"/>
      <c r="M28" s="11">
        <v>3.96</v>
      </c>
      <c r="N28" s="13"/>
      <c r="O28" s="11">
        <v>2.13</v>
      </c>
      <c r="P28" s="12"/>
      <c r="Q28" s="11">
        <v>2.38</v>
      </c>
      <c r="R28" s="12"/>
      <c r="S28" s="11">
        <v>1.08</v>
      </c>
      <c r="T28" s="12"/>
      <c r="U28" s="11">
        <v>5.34</v>
      </c>
      <c r="V28" s="13"/>
      <c r="W28" s="3">
        <v>16.05</v>
      </c>
      <c r="Y28" s="3">
        <v>4.25</v>
      </c>
      <c r="AA28" s="3">
        <v>5.97</v>
      </c>
      <c r="AC28" s="3">
        <v>10.5</v>
      </c>
    </row>
    <row r="29" spans="1:30" x14ac:dyDescent="0.25">
      <c r="A29" s="55" t="s">
        <v>9</v>
      </c>
      <c r="C29" s="18">
        <v>2.34</v>
      </c>
      <c r="D29" s="19"/>
      <c r="E29" s="18">
        <v>0.82</v>
      </c>
      <c r="F29" s="20"/>
      <c r="G29" s="18">
        <v>1.06</v>
      </c>
      <c r="H29" s="19"/>
      <c r="I29" s="18">
        <v>2.02</v>
      </c>
      <c r="J29" s="19"/>
      <c r="K29" s="18">
        <v>1.49</v>
      </c>
      <c r="L29" s="19"/>
      <c r="M29" s="18">
        <v>4.3</v>
      </c>
      <c r="N29" s="20"/>
      <c r="O29" s="18">
        <v>1.41</v>
      </c>
      <c r="P29" s="19"/>
      <c r="Q29" s="18">
        <v>1.62</v>
      </c>
      <c r="R29" s="19"/>
      <c r="S29" s="18">
        <v>0.67</v>
      </c>
      <c r="T29" s="19"/>
      <c r="U29" s="18">
        <v>3.49</v>
      </c>
      <c r="W29" s="21">
        <v>7.43</v>
      </c>
      <c r="X29" s="22"/>
      <c r="Y29" s="21">
        <v>7.36</v>
      </c>
      <c r="Z29" s="22"/>
      <c r="AA29" s="21">
        <v>5.79</v>
      </c>
      <c r="AB29" s="22"/>
      <c r="AC29" s="21">
        <v>8.36</v>
      </c>
    </row>
    <row r="30" spans="1:30" s="8" customFormat="1" x14ac:dyDescent="0.25">
      <c r="A30" s="24" t="s">
        <v>3</v>
      </c>
      <c r="C30" s="25">
        <v>7.0000000000000007E-2</v>
      </c>
      <c r="D30" s="26"/>
      <c r="E30" s="25">
        <v>0.09</v>
      </c>
      <c r="F30" s="27"/>
      <c r="G30" s="25">
        <v>0</v>
      </c>
      <c r="H30" s="26"/>
      <c r="I30" s="25">
        <v>7.0000000000000007E-2</v>
      </c>
      <c r="J30" s="26"/>
      <c r="K30" s="25">
        <v>0.16</v>
      </c>
      <c r="L30" s="26"/>
      <c r="M30" s="25">
        <v>0.12</v>
      </c>
      <c r="N30" s="27"/>
      <c r="O30" s="25">
        <v>0</v>
      </c>
      <c r="P30" s="26"/>
      <c r="Q30" s="25">
        <v>0.02</v>
      </c>
      <c r="R30" s="26"/>
      <c r="S30" s="25">
        <v>0.25</v>
      </c>
      <c r="T30" s="26"/>
      <c r="U30" s="25">
        <v>0.16</v>
      </c>
      <c r="V30" s="28"/>
      <c r="W30" s="29">
        <v>0.02</v>
      </c>
      <c r="Y30" s="29">
        <v>0.75</v>
      </c>
      <c r="AA30" s="29">
        <v>0.62</v>
      </c>
      <c r="AC30" s="29">
        <v>0.34</v>
      </c>
      <c r="AD30" s="28"/>
    </row>
    <row r="31" spans="1:30" x14ac:dyDescent="0.25">
      <c r="A31" s="68" t="s">
        <v>51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70"/>
    </row>
    <row r="32" spans="1:30" x14ac:dyDescent="0.25">
      <c r="A32" s="74" t="s">
        <v>57</v>
      </c>
      <c r="B32" s="75"/>
      <c r="C32" s="14">
        <v>132.22999999999999</v>
      </c>
      <c r="D32" s="16"/>
      <c r="E32" s="14">
        <v>148.21</v>
      </c>
      <c r="F32" s="17"/>
      <c r="G32" s="14">
        <v>71.11</v>
      </c>
      <c r="H32" s="16"/>
      <c r="I32" s="14">
        <v>64.11</v>
      </c>
      <c r="J32" s="16"/>
      <c r="K32" s="14">
        <v>77.83</v>
      </c>
      <c r="L32" s="16"/>
      <c r="M32" s="14">
        <v>71.02</v>
      </c>
      <c r="N32" s="17"/>
      <c r="O32" s="14">
        <v>116.83</v>
      </c>
      <c r="P32" s="16"/>
      <c r="Q32" s="14">
        <v>113.72</v>
      </c>
      <c r="R32" s="16"/>
      <c r="S32" s="14">
        <v>124.56</v>
      </c>
      <c r="T32" s="16"/>
      <c r="U32" s="14">
        <v>118.37</v>
      </c>
      <c r="W32" s="11">
        <v>165.94</v>
      </c>
      <c r="X32" s="12"/>
      <c r="Y32" s="11">
        <v>44.83</v>
      </c>
      <c r="Z32" s="12"/>
      <c r="AA32" s="11">
        <v>80</v>
      </c>
      <c r="AB32" s="12"/>
      <c r="AC32" s="11">
        <v>96.93</v>
      </c>
    </row>
    <row r="33" spans="1:30" x14ac:dyDescent="0.25">
      <c r="A33" s="76" t="s">
        <v>58</v>
      </c>
      <c r="B33" s="77"/>
      <c r="C33" s="14">
        <v>134.33000000000001</v>
      </c>
      <c r="D33" s="16"/>
      <c r="E33" s="14">
        <v>148.15</v>
      </c>
      <c r="F33" s="17"/>
      <c r="G33" s="14">
        <v>74.44</v>
      </c>
      <c r="H33" s="16"/>
      <c r="I33" s="14">
        <v>64.61</v>
      </c>
      <c r="J33" s="16"/>
      <c r="K33" s="14">
        <v>77.39</v>
      </c>
      <c r="L33" s="16"/>
      <c r="M33" s="14">
        <v>72.150000000000006</v>
      </c>
      <c r="N33" s="17"/>
      <c r="O33" s="14">
        <v>119</v>
      </c>
      <c r="P33" s="16"/>
      <c r="Q33" s="14">
        <v>114.11</v>
      </c>
      <c r="R33" s="16"/>
      <c r="S33" s="14">
        <v>124.44</v>
      </c>
      <c r="T33" s="16"/>
      <c r="U33" s="14">
        <v>119.19</v>
      </c>
      <c r="W33" s="11">
        <v>169.72</v>
      </c>
      <c r="X33" s="12"/>
      <c r="Y33" s="11">
        <v>45</v>
      </c>
      <c r="Z33" s="12"/>
      <c r="AA33" s="11">
        <v>80.28</v>
      </c>
      <c r="AB33" s="12"/>
      <c r="AC33" s="11">
        <v>98.33</v>
      </c>
    </row>
    <row r="34" spans="1:30" x14ac:dyDescent="0.25">
      <c r="A34" s="55" t="s">
        <v>10</v>
      </c>
      <c r="C34" s="11">
        <v>2.1</v>
      </c>
      <c r="D34" s="12"/>
      <c r="E34" s="11">
        <v>0.63</v>
      </c>
      <c r="F34" s="13"/>
      <c r="G34" s="11">
        <v>1.8</v>
      </c>
      <c r="H34" s="12"/>
      <c r="I34" s="11">
        <v>0.56999999999999995</v>
      </c>
      <c r="J34" s="12"/>
      <c r="K34" s="11">
        <v>0.63</v>
      </c>
      <c r="L34" s="12"/>
      <c r="M34" s="11">
        <v>1.05</v>
      </c>
      <c r="N34" s="13"/>
      <c r="O34" s="11">
        <v>2.21</v>
      </c>
      <c r="P34" s="12"/>
      <c r="Q34" s="11">
        <v>0.68</v>
      </c>
      <c r="R34" s="12"/>
      <c r="S34" s="11">
        <v>0.44</v>
      </c>
      <c r="T34" s="12"/>
      <c r="U34" s="11">
        <v>0.78</v>
      </c>
      <c r="W34" s="3">
        <v>11.03</v>
      </c>
      <c r="Y34" s="3">
        <v>3.05</v>
      </c>
      <c r="AA34" s="3">
        <v>2.96</v>
      </c>
      <c r="AC34" s="3">
        <v>1.51</v>
      </c>
    </row>
    <row r="35" spans="1:30" x14ac:dyDescent="0.25">
      <c r="A35" s="55" t="s">
        <v>11</v>
      </c>
      <c r="C35" s="3">
        <v>2.17</v>
      </c>
      <c r="E35" s="3">
        <v>0.57999999999999996</v>
      </c>
      <c r="G35" s="3">
        <v>3.41</v>
      </c>
      <c r="I35" s="3">
        <v>1.21</v>
      </c>
      <c r="K35" s="3">
        <v>1.1200000000000001</v>
      </c>
      <c r="M35" s="3">
        <v>2.02</v>
      </c>
      <c r="O35" s="3">
        <v>2.58</v>
      </c>
      <c r="Q35" s="3">
        <v>0.83</v>
      </c>
      <c r="S35" s="3">
        <v>0.48</v>
      </c>
      <c r="U35" s="3">
        <v>0.91</v>
      </c>
      <c r="W35" s="21">
        <v>9.0500000000000007</v>
      </c>
      <c r="X35" s="22"/>
      <c r="Y35" s="21">
        <v>9.35</v>
      </c>
      <c r="Z35" s="22"/>
      <c r="AA35" s="21">
        <v>5.09</v>
      </c>
      <c r="AB35" s="22"/>
      <c r="AC35" s="21">
        <v>2.13</v>
      </c>
    </row>
    <row r="36" spans="1:30" s="8" customFormat="1" x14ac:dyDescent="0.25">
      <c r="A36" s="24" t="s">
        <v>3</v>
      </c>
      <c r="C36" s="25">
        <v>0.05</v>
      </c>
      <c r="D36" s="26"/>
      <c r="E36" s="25">
        <v>0.83</v>
      </c>
      <c r="F36" s="27"/>
      <c r="G36" s="25">
        <v>0</v>
      </c>
      <c r="H36" s="26"/>
      <c r="I36" s="25">
        <v>0.08</v>
      </c>
      <c r="J36" s="26"/>
      <c r="K36" s="25">
        <v>0.15</v>
      </c>
      <c r="L36" s="26"/>
      <c r="M36" s="25">
        <v>0.04</v>
      </c>
      <c r="N36" s="27"/>
      <c r="O36" s="25">
        <v>0.05</v>
      </c>
      <c r="P36" s="26"/>
      <c r="Q36" s="25">
        <v>0.24</v>
      </c>
      <c r="R36" s="26"/>
      <c r="S36" s="25">
        <v>0.59</v>
      </c>
      <c r="T36" s="26"/>
      <c r="U36" s="25">
        <v>0.04</v>
      </c>
      <c r="V36" s="28"/>
      <c r="W36" s="29">
        <v>0.47</v>
      </c>
      <c r="Y36" s="29">
        <v>0.91</v>
      </c>
      <c r="AA36" s="29">
        <v>0.84</v>
      </c>
      <c r="AC36" s="29">
        <v>7.0000000000000007E-2</v>
      </c>
      <c r="AD36" s="28"/>
    </row>
    <row r="37" spans="1:30" ht="42.95" customHeight="1" x14ac:dyDescent="0.25">
      <c r="B37" s="71" t="s">
        <v>64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3"/>
    </row>
  </sheetData>
  <mergeCells count="8">
    <mergeCell ref="A1:AD1"/>
    <mergeCell ref="A2:B2"/>
    <mergeCell ref="A21:AD21"/>
    <mergeCell ref="B37:AD37"/>
    <mergeCell ref="A31:AD31"/>
    <mergeCell ref="A32:B32"/>
    <mergeCell ref="A33:B33"/>
    <mergeCell ref="A3:B3"/>
  </mergeCells>
  <printOptions horizontalCentered="1" gridLines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&amp;L7R Rabi 2022 Agronomy&amp;CB.Gangaiah&amp;RSA-27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B2"/>
    </sheetView>
  </sheetViews>
  <sheetFormatPr defaultRowHeight="15" x14ac:dyDescent="0.25"/>
  <cols>
    <col min="1" max="1" width="8.42578125" style="1" customWidth="1"/>
    <col min="3" max="3" width="4.85546875" customWidth="1"/>
    <col min="4" max="4" width="2.140625" customWidth="1"/>
    <col min="5" max="5" width="4.140625" customWidth="1"/>
    <col min="6" max="6" width="2.5703125" customWidth="1"/>
    <col min="7" max="7" width="4.85546875" customWidth="1"/>
    <col min="8" max="8" width="2.5703125" customWidth="1"/>
    <col min="9" max="9" width="5.140625" customWidth="1"/>
    <col min="10" max="10" width="2.5703125" style="4" customWidth="1"/>
    <col min="11" max="11" width="4.7109375" customWidth="1"/>
    <col min="12" max="12" width="2.5703125" customWidth="1"/>
    <col min="13" max="13" width="4.7109375" customWidth="1"/>
    <col min="14" max="14" width="2.5703125" customWidth="1"/>
    <col min="15" max="15" width="4.5703125" customWidth="1"/>
    <col min="16" max="16" width="2.5703125" bestFit="1" customWidth="1"/>
    <col min="17" max="17" width="4.5703125" customWidth="1"/>
    <col min="18" max="18" width="2.5703125" style="4" customWidth="1"/>
    <col min="19" max="19" width="5.28515625" customWidth="1"/>
    <col min="20" max="20" width="2.5703125" customWidth="1"/>
    <col min="21" max="21" width="4.85546875" customWidth="1"/>
    <col min="22" max="22" width="2.5703125" customWidth="1"/>
    <col min="23" max="23" width="4.85546875" customWidth="1"/>
    <col min="24" max="24" width="2.5703125" style="4" customWidth="1"/>
    <col min="25" max="25" width="4.42578125" customWidth="1"/>
    <col min="26" max="26" width="2.5703125" customWidth="1"/>
    <col min="27" max="27" width="5.140625" customWidth="1"/>
    <col min="28" max="28" width="2.5703125" customWidth="1"/>
    <col min="29" max="29" width="4.5703125" customWidth="1"/>
    <col min="30" max="30" width="2.5703125" style="4" customWidth="1"/>
  </cols>
  <sheetData>
    <row r="1" spans="1:34" ht="14.45" customHeight="1" x14ac:dyDescent="0.25">
      <c r="A1" s="65" t="s">
        <v>60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6"/>
    </row>
    <row r="2" spans="1:34" ht="30.6" customHeight="1" x14ac:dyDescent="0.25">
      <c r="A2" s="79" t="s">
        <v>12</v>
      </c>
      <c r="B2" s="79"/>
      <c r="C2" s="83" t="s">
        <v>25</v>
      </c>
      <c r="D2" s="84"/>
      <c r="E2" s="84"/>
      <c r="F2" s="84"/>
      <c r="G2" s="84"/>
      <c r="H2" s="84"/>
      <c r="I2" s="84"/>
      <c r="J2" s="85"/>
      <c r="K2" s="86" t="s">
        <v>26</v>
      </c>
      <c r="L2" s="87"/>
      <c r="M2" s="87"/>
      <c r="N2" s="87"/>
      <c r="O2" s="87"/>
      <c r="P2" s="87"/>
      <c r="Q2" s="87"/>
      <c r="R2" s="88"/>
      <c r="S2" s="83" t="s">
        <v>27</v>
      </c>
      <c r="T2" s="84"/>
      <c r="U2" s="84"/>
      <c r="V2" s="84"/>
      <c r="W2" s="84"/>
      <c r="X2" s="85"/>
      <c r="Y2" s="80" t="s">
        <v>28</v>
      </c>
      <c r="Z2" s="81"/>
      <c r="AA2" s="81"/>
      <c r="AB2" s="81"/>
      <c r="AC2" s="81"/>
      <c r="AD2" s="82"/>
    </row>
    <row r="3" spans="1:34" x14ac:dyDescent="0.25">
      <c r="A3" s="78" t="s">
        <v>54</v>
      </c>
      <c r="B3" s="78"/>
      <c r="C3" s="2" t="s">
        <v>43</v>
      </c>
      <c r="D3" s="2"/>
      <c r="E3" s="2" t="s">
        <v>44</v>
      </c>
      <c r="F3" s="2"/>
      <c r="G3" s="2" t="s">
        <v>48</v>
      </c>
      <c r="H3" s="2"/>
      <c r="I3" s="2" t="s">
        <v>46</v>
      </c>
      <c r="J3" s="5"/>
      <c r="K3" s="2" t="s">
        <v>43</v>
      </c>
      <c r="L3" s="2"/>
      <c r="M3" s="2" t="s">
        <v>44</v>
      </c>
      <c r="N3" s="2"/>
      <c r="O3" s="2" t="s">
        <v>48</v>
      </c>
      <c r="P3" s="2"/>
      <c r="Q3" s="2" t="s">
        <v>46</v>
      </c>
      <c r="R3" s="5"/>
      <c r="S3" s="2" t="s">
        <v>43</v>
      </c>
      <c r="T3" s="2"/>
      <c r="U3" s="2" t="s">
        <v>48</v>
      </c>
      <c r="V3" s="2"/>
      <c r="W3" s="2" t="s">
        <v>46</v>
      </c>
      <c r="X3" s="5"/>
      <c r="Y3" s="2" t="s">
        <v>43</v>
      </c>
      <c r="Z3" s="2"/>
      <c r="AA3" s="2" t="s">
        <v>48</v>
      </c>
      <c r="AB3" s="2"/>
      <c r="AC3" s="2" t="s">
        <v>46</v>
      </c>
      <c r="AD3" s="5"/>
    </row>
    <row r="4" spans="1:34" s="8" customFormat="1" x14ac:dyDescent="0.25">
      <c r="A4" s="7" t="s">
        <v>52</v>
      </c>
      <c r="B4" s="8" t="s">
        <v>53</v>
      </c>
      <c r="C4" s="9"/>
      <c r="D4" s="9" t="s">
        <v>21</v>
      </c>
      <c r="E4" s="9"/>
      <c r="F4" s="9" t="s">
        <v>21</v>
      </c>
      <c r="G4" s="9"/>
      <c r="H4" s="9" t="s">
        <v>21</v>
      </c>
      <c r="I4" s="9"/>
      <c r="J4" s="10" t="s">
        <v>21</v>
      </c>
      <c r="K4" s="9"/>
      <c r="L4" s="9" t="s">
        <v>21</v>
      </c>
      <c r="M4" s="9"/>
      <c r="N4" s="9" t="s">
        <v>21</v>
      </c>
      <c r="O4" s="9"/>
      <c r="P4" s="9" t="s">
        <v>21</v>
      </c>
      <c r="Q4" s="9"/>
      <c r="R4" s="10" t="s">
        <v>21</v>
      </c>
      <c r="S4" s="9"/>
      <c r="T4" s="9" t="s">
        <v>21</v>
      </c>
      <c r="U4" s="9"/>
      <c r="V4" s="9" t="s">
        <v>21</v>
      </c>
      <c r="W4" s="9"/>
      <c r="X4" s="10" t="s">
        <v>21</v>
      </c>
      <c r="Y4" s="9"/>
      <c r="Z4" s="9" t="s">
        <v>21</v>
      </c>
      <c r="AA4" s="9"/>
      <c r="AB4" s="9" t="s">
        <v>21</v>
      </c>
      <c r="AC4" s="9"/>
      <c r="AD4" s="10" t="s">
        <v>21</v>
      </c>
      <c r="AE4" s="9"/>
      <c r="AF4" s="9"/>
      <c r="AG4" s="9"/>
      <c r="AH4" s="10"/>
    </row>
    <row r="5" spans="1:34" x14ac:dyDescent="0.25">
      <c r="A5" s="55" t="s">
        <v>15</v>
      </c>
      <c r="B5" t="s">
        <v>13</v>
      </c>
      <c r="C5" s="11">
        <v>190.67</v>
      </c>
      <c r="D5" s="3">
        <v>12</v>
      </c>
      <c r="E5" s="11">
        <v>90</v>
      </c>
      <c r="F5" s="3">
        <v>12</v>
      </c>
      <c r="G5" s="11">
        <v>170</v>
      </c>
      <c r="H5" s="3">
        <v>9</v>
      </c>
      <c r="I5" s="11">
        <v>150.22</v>
      </c>
      <c r="J5" s="6">
        <v>12</v>
      </c>
      <c r="K5" s="11">
        <v>236</v>
      </c>
      <c r="L5" s="3">
        <v>12</v>
      </c>
      <c r="M5" s="11">
        <v>122</v>
      </c>
      <c r="N5" s="3">
        <v>12</v>
      </c>
      <c r="O5" s="11">
        <v>205</v>
      </c>
      <c r="P5" s="3">
        <v>7</v>
      </c>
      <c r="Q5" s="11">
        <v>187.67</v>
      </c>
      <c r="R5" s="6">
        <v>12</v>
      </c>
      <c r="S5" s="18">
        <v>11.96</v>
      </c>
      <c r="T5" s="3">
        <v>12</v>
      </c>
      <c r="U5" s="18">
        <v>29.33</v>
      </c>
      <c r="V5" s="3">
        <v>9</v>
      </c>
      <c r="W5" s="18">
        <v>20.65</v>
      </c>
      <c r="X5" s="6">
        <v>12</v>
      </c>
      <c r="Y5" s="18">
        <v>30.77</v>
      </c>
      <c r="Z5" s="3">
        <v>12</v>
      </c>
      <c r="AA5" s="18">
        <v>39</v>
      </c>
      <c r="AB5" s="3">
        <v>10</v>
      </c>
      <c r="AC5" s="18">
        <v>34.880000000000003</v>
      </c>
      <c r="AD5" s="6">
        <v>12</v>
      </c>
    </row>
    <row r="6" spans="1:34" x14ac:dyDescent="0.25">
      <c r="A6" s="56" t="s">
        <v>16</v>
      </c>
      <c r="B6" t="s">
        <v>14</v>
      </c>
      <c r="C6" s="11">
        <v>193.67</v>
      </c>
      <c r="D6" s="3">
        <v>11</v>
      </c>
      <c r="E6" s="11">
        <v>91</v>
      </c>
      <c r="F6" s="3">
        <v>10</v>
      </c>
      <c r="G6" s="11">
        <v>168.33</v>
      </c>
      <c r="H6" s="3">
        <v>11</v>
      </c>
      <c r="I6" s="11">
        <v>151</v>
      </c>
      <c r="J6" s="6">
        <v>11</v>
      </c>
      <c r="K6" s="11">
        <v>246.33</v>
      </c>
      <c r="L6" s="3">
        <v>11</v>
      </c>
      <c r="M6" s="11">
        <v>126</v>
      </c>
      <c r="N6" s="3">
        <v>10</v>
      </c>
      <c r="O6" s="11">
        <v>200</v>
      </c>
      <c r="P6" s="3">
        <v>9</v>
      </c>
      <c r="Q6" s="11">
        <v>190.78</v>
      </c>
      <c r="R6" s="6">
        <v>11</v>
      </c>
      <c r="S6" s="18">
        <v>14.43</v>
      </c>
      <c r="T6" s="3">
        <v>8</v>
      </c>
      <c r="U6" s="18">
        <v>29</v>
      </c>
      <c r="V6" s="3">
        <v>12</v>
      </c>
      <c r="W6" s="18">
        <v>21.71</v>
      </c>
      <c r="X6" s="6">
        <v>9</v>
      </c>
      <c r="Y6" s="18">
        <v>32.93</v>
      </c>
      <c r="Z6" s="3">
        <v>6</v>
      </c>
      <c r="AA6" s="18">
        <v>39.67</v>
      </c>
      <c r="AB6" s="3">
        <v>7</v>
      </c>
      <c r="AC6" s="18">
        <v>36.299999999999997</v>
      </c>
      <c r="AD6" s="6">
        <v>8</v>
      </c>
    </row>
    <row r="7" spans="1:34" x14ac:dyDescent="0.25">
      <c r="A7" s="55" t="s">
        <v>17</v>
      </c>
      <c r="B7" t="s">
        <v>13</v>
      </c>
      <c r="C7" s="11">
        <v>203</v>
      </c>
      <c r="D7" s="3">
        <v>10</v>
      </c>
      <c r="E7" s="11">
        <v>90.33</v>
      </c>
      <c r="F7" s="3">
        <v>11</v>
      </c>
      <c r="G7" s="11">
        <v>173.33</v>
      </c>
      <c r="H7" s="3">
        <v>5</v>
      </c>
      <c r="I7" s="11">
        <v>155.56</v>
      </c>
      <c r="J7" s="6">
        <v>10</v>
      </c>
      <c r="K7" s="11">
        <v>278</v>
      </c>
      <c r="L7" s="3">
        <v>10</v>
      </c>
      <c r="M7" s="11">
        <v>125.67</v>
      </c>
      <c r="N7" s="3">
        <v>11</v>
      </c>
      <c r="O7" s="11">
        <v>195</v>
      </c>
      <c r="P7" s="3">
        <v>11</v>
      </c>
      <c r="Q7" s="11">
        <v>199.56</v>
      </c>
      <c r="R7" s="6">
        <v>10</v>
      </c>
      <c r="S7" s="18">
        <v>12.11</v>
      </c>
      <c r="T7" s="3">
        <v>11</v>
      </c>
      <c r="U7" s="18">
        <v>30.67</v>
      </c>
      <c r="V7" s="3">
        <v>2</v>
      </c>
      <c r="W7" s="18">
        <v>21.39</v>
      </c>
      <c r="X7" s="6">
        <v>11</v>
      </c>
      <c r="Y7" s="18">
        <v>30.83</v>
      </c>
      <c r="Z7" s="3">
        <v>11</v>
      </c>
      <c r="AA7" s="18">
        <v>40.33</v>
      </c>
      <c r="AB7" s="3">
        <v>6</v>
      </c>
      <c r="AC7" s="18">
        <v>35.58</v>
      </c>
      <c r="AD7" s="6">
        <v>11</v>
      </c>
    </row>
    <row r="8" spans="1:34" x14ac:dyDescent="0.25">
      <c r="A8" s="55"/>
      <c r="B8" t="s">
        <v>14</v>
      </c>
      <c r="C8" s="11">
        <v>209.67</v>
      </c>
      <c r="D8" s="3">
        <v>9</v>
      </c>
      <c r="E8" s="11">
        <v>91.67</v>
      </c>
      <c r="F8" s="3">
        <v>9</v>
      </c>
      <c r="G8" s="11">
        <v>168.33</v>
      </c>
      <c r="H8" s="3">
        <v>12</v>
      </c>
      <c r="I8" s="11">
        <v>156.56</v>
      </c>
      <c r="J8" s="6">
        <v>9</v>
      </c>
      <c r="K8" s="11">
        <v>280</v>
      </c>
      <c r="L8" s="3">
        <v>9</v>
      </c>
      <c r="M8" s="11">
        <v>127.67</v>
      </c>
      <c r="N8" s="3">
        <v>9</v>
      </c>
      <c r="O8" s="11">
        <v>193.33</v>
      </c>
      <c r="P8" s="3">
        <v>12</v>
      </c>
      <c r="Q8" s="11">
        <v>200.33</v>
      </c>
      <c r="R8" s="6">
        <v>9</v>
      </c>
      <c r="S8" s="18">
        <v>14.6</v>
      </c>
      <c r="T8" s="3">
        <v>7</v>
      </c>
      <c r="U8" s="18">
        <v>30.67</v>
      </c>
      <c r="V8" s="3">
        <v>3</v>
      </c>
      <c r="W8" s="18">
        <v>22.63</v>
      </c>
      <c r="X8" s="6">
        <v>4</v>
      </c>
      <c r="Y8" s="18">
        <v>33.43</v>
      </c>
      <c r="Z8" s="3">
        <v>5</v>
      </c>
      <c r="AA8" s="18">
        <v>38.67</v>
      </c>
      <c r="AB8" s="3">
        <v>11</v>
      </c>
      <c r="AC8" s="18">
        <v>36.049999999999997</v>
      </c>
      <c r="AD8" s="6">
        <v>9</v>
      </c>
    </row>
    <row r="9" spans="1:34" x14ac:dyDescent="0.25">
      <c r="A9" s="55" t="s">
        <v>18</v>
      </c>
      <c r="B9" t="s">
        <v>13</v>
      </c>
      <c r="C9" s="11">
        <v>232.33</v>
      </c>
      <c r="D9" s="3">
        <v>2</v>
      </c>
      <c r="E9" s="11">
        <v>93.33</v>
      </c>
      <c r="F9" s="3">
        <v>8</v>
      </c>
      <c r="G9" s="11">
        <v>171.67</v>
      </c>
      <c r="H9" s="3">
        <v>7</v>
      </c>
      <c r="I9" s="11">
        <v>165.78</v>
      </c>
      <c r="J9" s="6">
        <v>6</v>
      </c>
      <c r="K9" s="11">
        <v>294</v>
      </c>
      <c r="L9" s="3">
        <v>2</v>
      </c>
      <c r="M9" s="11">
        <v>143</v>
      </c>
      <c r="N9" s="3">
        <v>5</v>
      </c>
      <c r="O9" s="11">
        <v>200</v>
      </c>
      <c r="P9" s="3">
        <v>10</v>
      </c>
      <c r="Q9" s="11">
        <v>212.33</v>
      </c>
      <c r="R9" s="6">
        <v>8</v>
      </c>
      <c r="S9" s="18">
        <v>15.21</v>
      </c>
      <c r="T9" s="3">
        <v>5</v>
      </c>
      <c r="U9" s="18">
        <v>30</v>
      </c>
      <c r="V9" s="3">
        <v>5</v>
      </c>
      <c r="W9" s="18">
        <v>22.6</v>
      </c>
      <c r="X9" s="6">
        <v>5</v>
      </c>
      <c r="Y9" s="18">
        <v>32.200000000000003</v>
      </c>
      <c r="Z9" s="3">
        <v>7</v>
      </c>
      <c r="AA9" s="18">
        <v>39.67</v>
      </c>
      <c r="AB9" s="3">
        <v>8</v>
      </c>
      <c r="AC9" s="18">
        <v>35.93</v>
      </c>
      <c r="AD9" s="6">
        <v>10</v>
      </c>
    </row>
    <row r="10" spans="1:34" x14ac:dyDescent="0.25">
      <c r="A10" s="55"/>
      <c r="B10" t="s">
        <v>14</v>
      </c>
      <c r="C10" s="11">
        <v>237</v>
      </c>
      <c r="D10" s="3">
        <v>1</v>
      </c>
      <c r="E10" s="11">
        <v>93.67</v>
      </c>
      <c r="F10" s="3">
        <v>7</v>
      </c>
      <c r="G10" s="11">
        <v>171.67</v>
      </c>
      <c r="H10" s="3">
        <v>6</v>
      </c>
      <c r="I10" s="11">
        <v>167.44</v>
      </c>
      <c r="J10" s="6">
        <v>5</v>
      </c>
      <c r="K10" s="11">
        <v>296</v>
      </c>
      <c r="L10" s="3">
        <v>1</v>
      </c>
      <c r="M10" s="11">
        <v>146</v>
      </c>
      <c r="N10" s="3">
        <v>1</v>
      </c>
      <c r="O10" s="11">
        <v>205</v>
      </c>
      <c r="P10" s="3">
        <v>8</v>
      </c>
      <c r="Q10" s="11">
        <v>215.67</v>
      </c>
      <c r="R10" s="6">
        <v>5</v>
      </c>
      <c r="S10" s="18">
        <v>17.829999999999998</v>
      </c>
      <c r="T10" s="3">
        <v>1</v>
      </c>
      <c r="U10" s="18">
        <v>30</v>
      </c>
      <c r="V10" s="3">
        <v>6</v>
      </c>
      <c r="W10" s="18">
        <v>23.91</v>
      </c>
      <c r="X10" s="6">
        <v>2</v>
      </c>
      <c r="Y10" s="18">
        <v>34.93</v>
      </c>
      <c r="Z10" s="3">
        <v>1</v>
      </c>
      <c r="AA10" s="18">
        <v>39.67</v>
      </c>
      <c r="AB10" s="3">
        <v>9</v>
      </c>
      <c r="AC10" s="18">
        <v>37.299999999999997</v>
      </c>
      <c r="AD10" s="6">
        <v>5</v>
      </c>
    </row>
    <row r="11" spans="1:34" x14ac:dyDescent="0.25">
      <c r="A11" s="55" t="s">
        <v>19</v>
      </c>
      <c r="B11" t="s">
        <v>13</v>
      </c>
      <c r="C11" s="11">
        <v>225</v>
      </c>
      <c r="D11" s="3">
        <v>4</v>
      </c>
      <c r="E11" s="11">
        <v>96</v>
      </c>
      <c r="F11" s="3">
        <v>2</v>
      </c>
      <c r="G11" s="11">
        <v>193.33</v>
      </c>
      <c r="H11" s="3">
        <v>2</v>
      </c>
      <c r="I11" s="11">
        <v>171.44</v>
      </c>
      <c r="J11" s="6">
        <v>2</v>
      </c>
      <c r="K11" s="11">
        <v>292.33</v>
      </c>
      <c r="L11" s="3">
        <v>4</v>
      </c>
      <c r="M11" s="11">
        <v>134</v>
      </c>
      <c r="N11" s="3">
        <v>8</v>
      </c>
      <c r="O11" s="11">
        <v>230</v>
      </c>
      <c r="P11" s="3">
        <v>1</v>
      </c>
      <c r="Q11" s="11">
        <v>218.78</v>
      </c>
      <c r="R11" s="6">
        <v>3</v>
      </c>
      <c r="S11" s="18">
        <v>14.65</v>
      </c>
      <c r="T11" s="3">
        <v>6</v>
      </c>
      <c r="U11" s="18">
        <v>29.67</v>
      </c>
      <c r="V11" s="3">
        <v>7</v>
      </c>
      <c r="W11" s="18">
        <v>22.16</v>
      </c>
      <c r="X11" s="6">
        <v>7</v>
      </c>
      <c r="Y11" s="18">
        <v>32.03</v>
      </c>
      <c r="Z11" s="3">
        <v>8</v>
      </c>
      <c r="AA11" s="18">
        <v>51.67</v>
      </c>
      <c r="AB11" s="3">
        <v>1</v>
      </c>
      <c r="AC11" s="18">
        <v>41.85</v>
      </c>
      <c r="AD11" s="6">
        <v>2</v>
      </c>
    </row>
    <row r="12" spans="1:34" x14ac:dyDescent="0.25">
      <c r="A12" s="55"/>
      <c r="B12" t="s">
        <v>14</v>
      </c>
      <c r="C12" s="11">
        <v>228</v>
      </c>
      <c r="D12" s="3">
        <v>3</v>
      </c>
      <c r="E12" s="11">
        <v>96.33</v>
      </c>
      <c r="F12" s="3">
        <v>1</v>
      </c>
      <c r="G12" s="11">
        <v>191.67</v>
      </c>
      <c r="H12" s="3">
        <v>4</v>
      </c>
      <c r="I12" s="11">
        <v>172</v>
      </c>
      <c r="J12" s="6">
        <v>1</v>
      </c>
      <c r="K12" s="11">
        <v>293</v>
      </c>
      <c r="L12" s="3">
        <v>3</v>
      </c>
      <c r="M12" s="11">
        <v>143.33000000000001</v>
      </c>
      <c r="N12" s="3">
        <v>4</v>
      </c>
      <c r="O12" s="11">
        <v>225</v>
      </c>
      <c r="P12" s="3">
        <v>3</v>
      </c>
      <c r="Q12" s="11">
        <v>220.44</v>
      </c>
      <c r="R12" s="6">
        <v>2</v>
      </c>
      <c r="S12" s="18">
        <v>17.27</v>
      </c>
      <c r="T12" s="3">
        <v>2</v>
      </c>
      <c r="U12" s="18">
        <v>29.67</v>
      </c>
      <c r="V12" s="3">
        <v>8</v>
      </c>
      <c r="W12" s="18">
        <v>23.47</v>
      </c>
      <c r="X12" s="6">
        <v>3</v>
      </c>
      <c r="Y12" s="18">
        <v>34.53</v>
      </c>
      <c r="Z12" s="3">
        <v>2</v>
      </c>
      <c r="AA12" s="18">
        <v>50.33</v>
      </c>
      <c r="AB12" s="3">
        <v>2</v>
      </c>
      <c r="AC12" s="18">
        <v>42.43</v>
      </c>
      <c r="AD12" s="6">
        <v>1</v>
      </c>
    </row>
    <row r="13" spans="1:34" x14ac:dyDescent="0.25">
      <c r="A13" s="55" t="s">
        <v>20</v>
      </c>
      <c r="B13" t="s">
        <v>13</v>
      </c>
      <c r="C13" s="11">
        <v>213.67</v>
      </c>
      <c r="D13" s="3">
        <v>8</v>
      </c>
      <c r="E13" s="11">
        <v>94.33</v>
      </c>
      <c r="F13" s="3">
        <v>6</v>
      </c>
      <c r="G13" s="11">
        <v>169</v>
      </c>
      <c r="H13" s="3">
        <v>10</v>
      </c>
      <c r="I13" s="11">
        <v>159</v>
      </c>
      <c r="J13" s="6">
        <v>8</v>
      </c>
      <c r="K13" s="11">
        <v>284.67</v>
      </c>
      <c r="L13" s="3">
        <v>8</v>
      </c>
      <c r="M13" s="11">
        <v>137.66999999999999</v>
      </c>
      <c r="N13" s="3">
        <v>7</v>
      </c>
      <c r="O13" s="11">
        <v>220</v>
      </c>
      <c r="P13" s="3">
        <v>5</v>
      </c>
      <c r="Q13" s="11">
        <v>214.11</v>
      </c>
      <c r="R13" s="6">
        <v>6</v>
      </c>
      <c r="S13" s="18">
        <v>13.15</v>
      </c>
      <c r="T13" s="3">
        <v>10</v>
      </c>
      <c r="U13" s="18">
        <v>30.33</v>
      </c>
      <c r="V13" s="3">
        <v>4</v>
      </c>
      <c r="W13" s="18">
        <v>21.74</v>
      </c>
      <c r="X13" s="6">
        <v>8</v>
      </c>
      <c r="Y13" s="18">
        <v>31.43</v>
      </c>
      <c r="Z13" s="3">
        <v>10</v>
      </c>
      <c r="AA13" s="18">
        <v>41.33</v>
      </c>
      <c r="AB13" s="3">
        <v>5</v>
      </c>
      <c r="AC13" s="18">
        <v>36.380000000000003</v>
      </c>
      <c r="AD13" s="6">
        <v>6</v>
      </c>
    </row>
    <row r="14" spans="1:34" x14ac:dyDescent="0.25">
      <c r="A14" s="55"/>
      <c r="B14" t="s">
        <v>14</v>
      </c>
      <c r="C14" s="11">
        <v>214.67</v>
      </c>
      <c r="D14" s="3">
        <v>7</v>
      </c>
      <c r="E14" s="11">
        <v>95.67</v>
      </c>
      <c r="F14" s="3">
        <v>3</v>
      </c>
      <c r="G14" s="11">
        <v>171.67</v>
      </c>
      <c r="H14" s="3">
        <v>8</v>
      </c>
      <c r="I14" s="11">
        <v>160.66999999999999</v>
      </c>
      <c r="J14" s="6">
        <v>7</v>
      </c>
      <c r="K14" s="11">
        <v>287</v>
      </c>
      <c r="L14" s="3">
        <v>7</v>
      </c>
      <c r="M14" s="11">
        <v>144.33000000000001</v>
      </c>
      <c r="N14" s="3">
        <v>2</v>
      </c>
      <c r="O14" s="11">
        <v>210</v>
      </c>
      <c r="P14" s="3">
        <v>6</v>
      </c>
      <c r="Q14" s="11">
        <v>213.78</v>
      </c>
      <c r="R14" s="6">
        <v>7</v>
      </c>
      <c r="S14" s="18">
        <v>15.82</v>
      </c>
      <c r="T14" s="3">
        <v>4</v>
      </c>
      <c r="U14" s="18">
        <v>29.33</v>
      </c>
      <c r="V14" s="3">
        <v>10</v>
      </c>
      <c r="W14" s="18">
        <v>22.58</v>
      </c>
      <c r="X14" s="6">
        <v>6</v>
      </c>
      <c r="Y14" s="18">
        <v>34</v>
      </c>
      <c r="Z14" s="3">
        <v>4</v>
      </c>
      <c r="AA14" s="18">
        <v>38.67</v>
      </c>
      <c r="AB14" s="3">
        <v>12</v>
      </c>
      <c r="AC14" s="18">
        <v>36.33</v>
      </c>
      <c r="AD14" s="6">
        <v>7</v>
      </c>
    </row>
    <row r="15" spans="1:34" x14ac:dyDescent="0.25">
      <c r="A15" s="55" t="s">
        <v>7</v>
      </c>
      <c r="B15" t="s">
        <v>13</v>
      </c>
      <c r="C15" s="11">
        <v>220</v>
      </c>
      <c r="D15" s="3">
        <v>6</v>
      </c>
      <c r="E15" s="11">
        <v>94.67</v>
      </c>
      <c r="F15" s="3">
        <v>5</v>
      </c>
      <c r="G15" s="11">
        <v>195</v>
      </c>
      <c r="H15" s="3">
        <v>1</v>
      </c>
      <c r="I15" s="11">
        <v>169.89</v>
      </c>
      <c r="J15" s="6">
        <v>4</v>
      </c>
      <c r="K15" s="11">
        <v>288</v>
      </c>
      <c r="L15" s="3">
        <v>6</v>
      </c>
      <c r="M15" s="11">
        <v>141.33000000000001</v>
      </c>
      <c r="N15" s="3">
        <v>6</v>
      </c>
      <c r="O15" s="11">
        <v>225</v>
      </c>
      <c r="P15" s="3">
        <v>4</v>
      </c>
      <c r="Q15" s="11">
        <v>218.11</v>
      </c>
      <c r="R15" s="6">
        <v>4</v>
      </c>
      <c r="S15" s="18">
        <v>13.8</v>
      </c>
      <c r="T15" s="3">
        <v>9</v>
      </c>
      <c r="U15" s="18">
        <v>29</v>
      </c>
      <c r="V15" s="3">
        <v>11</v>
      </c>
      <c r="W15" s="18">
        <v>21.4</v>
      </c>
      <c r="X15" s="6">
        <v>10</v>
      </c>
      <c r="Y15" s="18">
        <v>31.8</v>
      </c>
      <c r="Z15" s="3">
        <v>9</v>
      </c>
      <c r="AA15" s="18">
        <v>49</v>
      </c>
      <c r="AB15" s="3">
        <v>3</v>
      </c>
      <c r="AC15" s="18">
        <v>40.4</v>
      </c>
      <c r="AD15" s="6">
        <v>3</v>
      </c>
    </row>
    <row r="16" spans="1:34" x14ac:dyDescent="0.25">
      <c r="A16" s="55"/>
      <c r="B16" t="s">
        <v>14</v>
      </c>
      <c r="C16" s="11">
        <v>223.33</v>
      </c>
      <c r="D16" s="3">
        <v>5</v>
      </c>
      <c r="E16" s="11">
        <v>95.67</v>
      </c>
      <c r="F16" s="3">
        <v>4</v>
      </c>
      <c r="G16" s="11">
        <v>193.33</v>
      </c>
      <c r="H16" s="3">
        <v>3</v>
      </c>
      <c r="I16" s="11">
        <v>170.78</v>
      </c>
      <c r="J16" s="6">
        <v>3</v>
      </c>
      <c r="K16" s="11">
        <v>289.33</v>
      </c>
      <c r="L16" s="3">
        <v>5</v>
      </c>
      <c r="M16" s="11">
        <v>144</v>
      </c>
      <c r="N16" s="3">
        <v>3</v>
      </c>
      <c r="O16" s="11">
        <v>230</v>
      </c>
      <c r="P16" s="3">
        <v>2</v>
      </c>
      <c r="Q16" s="11">
        <v>221.11</v>
      </c>
      <c r="R16" s="6">
        <v>1</v>
      </c>
      <c r="S16" s="18">
        <v>16.52</v>
      </c>
      <c r="T16" s="3">
        <v>3</v>
      </c>
      <c r="U16" s="18">
        <v>31.33</v>
      </c>
      <c r="V16" s="3">
        <v>1</v>
      </c>
      <c r="W16" s="18">
        <v>23.93</v>
      </c>
      <c r="X16" s="6">
        <v>1</v>
      </c>
      <c r="Y16" s="18">
        <v>34.33</v>
      </c>
      <c r="Z16" s="3">
        <v>3</v>
      </c>
      <c r="AA16" s="18">
        <v>45.67</v>
      </c>
      <c r="AB16" s="3">
        <v>4</v>
      </c>
      <c r="AC16" s="18">
        <v>40</v>
      </c>
      <c r="AD16" s="6">
        <v>4</v>
      </c>
    </row>
    <row r="17" spans="1:30" x14ac:dyDescent="0.25">
      <c r="A17" s="55" t="s">
        <v>0</v>
      </c>
      <c r="C17" s="11">
        <v>215.92</v>
      </c>
      <c r="E17" s="11">
        <v>93.56</v>
      </c>
      <c r="G17" s="11">
        <v>178.11</v>
      </c>
      <c r="I17" s="11">
        <v>162.53</v>
      </c>
      <c r="K17" s="11">
        <v>280.39</v>
      </c>
      <c r="M17" s="11">
        <v>136.25</v>
      </c>
      <c r="O17" s="11">
        <v>211.53</v>
      </c>
      <c r="Q17" s="11">
        <v>209.39</v>
      </c>
      <c r="S17" s="18">
        <v>14.78</v>
      </c>
      <c r="U17" s="18">
        <v>29.92</v>
      </c>
      <c r="W17" s="18">
        <v>22.35</v>
      </c>
      <c r="Y17" s="18">
        <v>32.770000000000003</v>
      </c>
      <c r="AA17" s="18">
        <v>42.81</v>
      </c>
      <c r="AC17" s="18">
        <v>37.79</v>
      </c>
    </row>
    <row r="18" spans="1:30" x14ac:dyDescent="0.25">
      <c r="A18" s="55" t="s">
        <v>1</v>
      </c>
      <c r="C18" s="3">
        <v>38.1</v>
      </c>
      <c r="E18" s="3">
        <v>11.79</v>
      </c>
      <c r="G18" s="3">
        <v>7.81</v>
      </c>
      <c r="I18" s="3">
        <v>3.94</v>
      </c>
      <c r="K18" s="18">
        <v>45.62</v>
      </c>
      <c r="L18" s="19"/>
      <c r="M18" s="18">
        <v>13.42</v>
      </c>
      <c r="N18" s="19"/>
      <c r="O18" s="18">
        <v>9.7100000000000009</v>
      </c>
      <c r="P18" s="19"/>
      <c r="Q18" s="18">
        <v>7.2</v>
      </c>
      <c r="S18" s="21">
        <v>2.66</v>
      </c>
      <c r="T18" s="22"/>
      <c r="U18" s="21">
        <v>3.19</v>
      </c>
      <c r="V18" s="22"/>
      <c r="W18" s="21">
        <v>3.21</v>
      </c>
      <c r="X18" s="23"/>
      <c r="Y18" s="21">
        <v>5.5</v>
      </c>
      <c r="Z18" s="22"/>
      <c r="AA18" s="21">
        <v>1.51</v>
      </c>
      <c r="AB18" s="22"/>
      <c r="AC18" s="21">
        <v>5.0999999999999996</v>
      </c>
    </row>
    <row r="19" spans="1:30" x14ac:dyDescent="0.25">
      <c r="A19" s="55" t="s">
        <v>2</v>
      </c>
      <c r="C19" s="3">
        <v>36.74</v>
      </c>
      <c r="E19" s="3">
        <v>10.27</v>
      </c>
      <c r="G19" s="3">
        <v>7.79</v>
      </c>
      <c r="I19" s="3">
        <v>16.739999999999998</v>
      </c>
      <c r="K19" s="18">
        <v>45.62</v>
      </c>
      <c r="L19" s="19"/>
      <c r="M19" s="18">
        <v>17.66</v>
      </c>
      <c r="N19" s="19"/>
      <c r="O19" s="18">
        <v>9.33</v>
      </c>
      <c r="P19" s="19"/>
      <c r="Q19" s="18">
        <v>19.98</v>
      </c>
      <c r="S19" s="21">
        <v>2.65</v>
      </c>
      <c r="T19" s="22"/>
      <c r="U19" s="21">
        <v>3.91</v>
      </c>
      <c r="V19" s="22"/>
      <c r="W19" s="21">
        <v>3.46</v>
      </c>
      <c r="X19" s="23"/>
      <c r="Y19" s="21">
        <v>5.03</v>
      </c>
      <c r="Z19" s="22"/>
      <c r="AA19" s="21">
        <v>2.15</v>
      </c>
      <c r="AB19" s="22"/>
      <c r="AC19" s="21">
        <v>9.3800000000000008</v>
      </c>
    </row>
    <row r="20" spans="1:30" s="8" customFormat="1" x14ac:dyDescent="0.25">
      <c r="A20" s="24" t="s">
        <v>3</v>
      </c>
      <c r="C20" s="25">
        <v>1</v>
      </c>
      <c r="D20" s="26"/>
      <c r="E20" s="25">
        <v>1</v>
      </c>
      <c r="F20" s="26"/>
      <c r="G20" s="25">
        <v>0.78</v>
      </c>
      <c r="H20" s="26"/>
      <c r="I20" s="25">
        <v>1</v>
      </c>
      <c r="J20" s="28"/>
      <c r="K20" s="25">
        <v>1</v>
      </c>
      <c r="L20" s="26"/>
      <c r="M20" s="25">
        <v>0.95</v>
      </c>
      <c r="N20" s="26"/>
      <c r="O20" s="25">
        <v>0.18</v>
      </c>
      <c r="P20" s="26"/>
      <c r="Q20" s="25">
        <v>0.96</v>
      </c>
      <c r="R20" s="28"/>
      <c r="S20" s="25">
        <v>1</v>
      </c>
      <c r="T20" s="26"/>
      <c r="U20" s="25">
        <v>0.7</v>
      </c>
      <c r="V20" s="26"/>
      <c r="W20" s="25">
        <v>0.95</v>
      </c>
      <c r="X20" s="27"/>
      <c r="Y20" s="25">
        <v>1</v>
      </c>
      <c r="Z20" s="26"/>
      <c r="AA20" s="25">
        <v>0.01</v>
      </c>
      <c r="AB20" s="26"/>
      <c r="AC20" s="25">
        <v>0.98</v>
      </c>
      <c r="AD20" s="27"/>
    </row>
    <row r="21" spans="1:30" x14ac:dyDescent="0.25">
      <c r="A21" s="69" t="s">
        <v>56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70"/>
    </row>
    <row r="22" spans="1:30" x14ac:dyDescent="0.25">
      <c r="A22" s="55" t="s">
        <v>50</v>
      </c>
      <c r="C22" s="11">
        <v>192.17</v>
      </c>
      <c r="E22" s="11">
        <v>90.5</v>
      </c>
      <c r="F22" s="12"/>
      <c r="G22" s="11">
        <v>169.17</v>
      </c>
      <c r="H22" s="12"/>
      <c r="I22" s="11">
        <v>150.61000000000001</v>
      </c>
      <c r="K22" s="11">
        <v>241.17</v>
      </c>
      <c r="L22" s="12"/>
      <c r="M22" s="11">
        <v>124</v>
      </c>
      <c r="N22" s="12"/>
      <c r="O22" s="11">
        <v>202.5</v>
      </c>
      <c r="P22" s="12"/>
      <c r="Q22" s="11">
        <v>189.22</v>
      </c>
      <c r="S22" s="18">
        <v>13.19</v>
      </c>
      <c r="T22" s="19"/>
      <c r="U22" s="18">
        <v>29.17</v>
      </c>
      <c r="V22" s="19"/>
      <c r="W22" s="18">
        <v>21.18</v>
      </c>
      <c r="X22" s="20"/>
      <c r="Y22" s="18">
        <v>31.85</v>
      </c>
      <c r="Z22" s="19"/>
      <c r="AA22" s="18">
        <v>39.33</v>
      </c>
      <c r="AB22" s="19"/>
      <c r="AC22" s="18">
        <v>35.590000000000003</v>
      </c>
    </row>
    <row r="23" spans="1:30" x14ac:dyDescent="0.25">
      <c r="A23" s="55" t="s">
        <v>49</v>
      </c>
      <c r="C23" s="11">
        <v>206.33</v>
      </c>
      <c r="E23" s="11">
        <v>91</v>
      </c>
      <c r="F23" s="12"/>
      <c r="G23" s="11">
        <v>170.83</v>
      </c>
      <c r="H23" s="12"/>
      <c r="I23" s="11">
        <v>156.06</v>
      </c>
      <c r="K23" s="11">
        <v>279</v>
      </c>
      <c r="L23" s="12"/>
      <c r="M23" s="11">
        <v>126.67</v>
      </c>
      <c r="N23" s="12"/>
      <c r="O23" s="11">
        <v>194.17</v>
      </c>
      <c r="P23" s="12"/>
      <c r="Q23" s="11">
        <v>199.94</v>
      </c>
      <c r="S23" s="18">
        <v>13.35</v>
      </c>
      <c r="T23" s="19"/>
      <c r="U23" s="18">
        <v>30.67</v>
      </c>
      <c r="V23" s="19"/>
      <c r="W23" s="18">
        <v>22.01</v>
      </c>
      <c r="X23" s="20"/>
      <c r="Y23" s="18">
        <v>32.130000000000003</v>
      </c>
      <c r="Z23" s="19"/>
      <c r="AA23" s="18">
        <v>39.5</v>
      </c>
      <c r="AB23" s="19"/>
      <c r="AC23" s="18">
        <v>35.82</v>
      </c>
    </row>
    <row r="24" spans="1:30" x14ac:dyDescent="0.25">
      <c r="A24" s="55" t="s">
        <v>4</v>
      </c>
      <c r="C24" s="11">
        <v>234.67</v>
      </c>
      <c r="E24" s="11">
        <v>93.5</v>
      </c>
      <c r="F24" s="12"/>
      <c r="G24" s="11">
        <v>171.67</v>
      </c>
      <c r="H24" s="12"/>
      <c r="I24" s="11">
        <v>166.61</v>
      </c>
      <c r="K24" s="11">
        <v>295</v>
      </c>
      <c r="L24" s="12"/>
      <c r="M24" s="11">
        <v>144.5</v>
      </c>
      <c r="N24" s="12"/>
      <c r="O24" s="11">
        <v>202.5</v>
      </c>
      <c r="P24" s="12"/>
      <c r="Q24" s="11">
        <v>214</v>
      </c>
      <c r="S24" s="18">
        <v>16.52</v>
      </c>
      <c r="T24" s="19"/>
      <c r="U24" s="18">
        <v>30</v>
      </c>
      <c r="V24" s="19"/>
      <c r="W24" s="18">
        <v>23.26</v>
      </c>
      <c r="X24" s="20"/>
      <c r="Y24" s="18">
        <v>33.57</v>
      </c>
      <c r="Z24" s="19"/>
      <c r="AA24" s="18">
        <v>39.67</v>
      </c>
      <c r="AB24" s="19"/>
      <c r="AC24" s="18">
        <v>36.619999999999997</v>
      </c>
    </row>
    <row r="25" spans="1:30" x14ac:dyDescent="0.25">
      <c r="A25" s="55" t="s">
        <v>5</v>
      </c>
      <c r="C25" s="11">
        <v>226.5</v>
      </c>
      <c r="E25" s="11">
        <v>96.17</v>
      </c>
      <c r="F25" s="12"/>
      <c r="G25" s="11">
        <v>192.5</v>
      </c>
      <c r="H25" s="12"/>
      <c r="I25" s="11">
        <v>171.72</v>
      </c>
      <c r="K25" s="11">
        <v>292.67</v>
      </c>
      <c r="L25" s="12"/>
      <c r="M25" s="11">
        <v>138.66999999999999</v>
      </c>
      <c r="N25" s="12"/>
      <c r="O25" s="11">
        <v>227.5</v>
      </c>
      <c r="P25" s="12"/>
      <c r="Q25" s="11">
        <v>219.61</v>
      </c>
      <c r="S25" s="18">
        <v>15.96</v>
      </c>
      <c r="T25" s="19"/>
      <c r="U25" s="18">
        <v>29.67</v>
      </c>
      <c r="V25" s="19"/>
      <c r="W25" s="18">
        <v>22.81</v>
      </c>
      <c r="X25" s="20"/>
      <c r="Y25" s="18">
        <v>33.28</v>
      </c>
      <c r="Z25" s="19"/>
      <c r="AA25" s="18">
        <v>51</v>
      </c>
      <c r="AB25" s="19"/>
      <c r="AC25" s="18">
        <v>42.14</v>
      </c>
    </row>
    <row r="26" spans="1:30" x14ac:dyDescent="0.25">
      <c r="A26" s="55" t="s">
        <v>6</v>
      </c>
      <c r="C26" s="11">
        <v>214.17</v>
      </c>
      <c r="E26" s="11">
        <v>95</v>
      </c>
      <c r="F26" s="12"/>
      <c r="G26" s="11">
        <v>170.33</v>
      </c>
      <c r="H26" s="12"/>
      <c r="I26" s="11">
        <v>159.83000000000001</v>
      </c>
      <c r="K26" s="11">
        <v>285.83</v>
      </c>
      <c r="L26" s="12"/>
      <c r="M26" s="11">
        <v>141</v>
      </c>
      <c r="N26" s="12"/>
      <c r="O26" s="11">
        <v>215</v>
      </c>
      <c r="P26" s="12"/>
      <c r="Q26" s="11">
        <v>213.94</v>
      </c>
      <c r="S26" s="18">
        <v>14.48</v>
      </c>
      <c r="T26" s="19"/>
      <c r="U26" s="18">
        <v>29.83</v>
      </c>
      <c r="V26" s="19"/>
      <c r="W26" s="18">
        <v>22.16</v>
      </c>
      <c r="X26" s="20"/>
      <c r="Y26" s="18">
        <v>32.72</v>
      </c>
      <c r="Z26" s="19"/>
      <c r="AA26" s="18">
        <v>40</v>
      </c>
      <c r="AB26" s="19"/>
      <c r="AC26" s="18">
        <v>36.36</v>
      </c>
    </row>
    <row r="27" spans="1:30" x14ac:dyDescent="0.25">
      <c r="A27" s="55" t="s">
        <v>7</v>
      </c>
      <c r="C27" s="11">
        <v>221.67</v>
      </c>
      <c r="E27" s="11">
        <v>95.17</v>
      </c>
      <c r="F27" s="12"/>
      <c r="G27" s="11">
        <v>194.17</v>
      </c>
      <c r="H27" s="12"/>
      <c r="I27" s="11">
        <v>170.33</v>
      </c>
      <c r="K27" s="11">
        <v>288.67</v>
      </c>
      <c r="L27" s="12"/>
      <c r="M27" s="11">
        <v>142.66999999999999</v>
      </c>
      <c r="N27" s="12"/>
      <c r="O27" s="11">
        <v>227.5</v>
      </c>
      <c r="P27" s="12"/>
      <c r="Q27" s="11">
        <v>219.61</v>
      </c>
      <c r="S27" s="18">
        <v>15.16</v>
      </c>
      <c r="T27" s="19"/>
      <c r="U27" s="18">
        <v>30.17</v>
      </c>
      <c r="V27" s="19"/>
      <c r="W27" s="18">
        <v>22.66</v>
      </c>
      <c r="X27" s="20"/>
      <c r="Y27" s="18">
        <v>33.07</v>
      </c>
      <c r="Z27" s="19"/>
      <c r="AA27" s="18">
        <v>47.33</v>
      </c>
      <c r="AB27" s="19"/>
      <c r="AC27" s="18">
        <v>40.200000000000003</v>
      </c>
    </row>
    <row r="28" spans="1:30" x14ac:dyDescent="0.25">
      <c r="A28" s="55" t="s">
        <v>8</v>
      </c>
      <c r="C28" s="18">
        <v>24.98</v>
      </c>
      <c r="D28" s="19"/>
      <c r="E28" s="18">
        <v>6</v>
      </c>
      <c r="F28" s="19"/>
      <c r="G28" s="18">
        <v>5.49</v>
      </c>
      <c r="H28" s="19"/>
      <c r="I28" s="18">
        <v>16.5</v>
      </c>
      <c r="J28" s="20"/>
      <c r="K28" s="18">
        <v>32.26</v>
      </c>
      <c r="L28" s="19"/>
      <c r="M28" s="18">
        <v>14.89</v>
      </c>
      <c r="N28" s="19"/>
      <c r="O28" s="18">
        <v>6.32</v>
      </c>
      <c r="P28" s="19"/>
      <c r="Q28" s="18">
        <v>19.32</v>
      </c>
      <c r="R28" s="20"/>
      <c r="S28" s="18">
        <v>1.87</v>
      </c>
      <c r="T28" s="19"/>
      <c r="U28" s="18">
        <v>3.19</v>
      </c>
      <c r="V28" s="19"/>
      <c r="W28" s="18">
        <v>2.61</v>
      </c>
      <c r="X28" s="20"/>
      <c r="Y28" s="18">
        <v>3.2</v>
      </c>
      <c r="Z28" s="19"/>
      <c r="AA28" s="18">
        <v>1.87</v>
      </c>
      <c r="AB28" s="19"/>
      <c r="AC28" s="18">
        <v>8.66</v>
      </c>
    </row>
    <row r="29" spans="1:30" x14ac:dyDescent="0.25">
      <c r="A29" s="55" t="s">
        <v>9</v>
      </c>
      <c r="C29" s="18">
        <v>8.99</v>
      </c>
      <c r="D29" s="19"/>
      <c r="E29" s="18">
        <v>4.9800000000000004</v>
      </c>
      <c r="F29" s="19"/>
      <c r="G29" s="18">
        <v>2.39</v>
      </c>
      <c r="H29" s="19"/>
      <c r="I29" s="18">
        <v>7.89</v>
      </c>
      <c r="J29" s="20"/>
      <c r="K29" s="18">
        <v>8.94</v>
      </c>
      <c r="L29" s="19"/>
      <c r="M29" s="18">
        <v>8.5</v>
      </c>
      <c r="N29" s="19"/>
      <c r="O29" s="18">
        <v>2.3199999999999998</v>
      </c>
      <c r="P29" s="19"/>
      <c r="Q29" s="18">
        <v>7.17</v>
      </c>
      <c r="R29" s="20"/>
      <c r="S29" s="18">
        <v>9.83</v>
      </c>
      <c r="T29" s="19"/>
      <c r="U29" s="18">
        <v>8.2899999999999991</v>
      </c>
      <c r="V29" s="19"/>
      <c r="W29" s="18">
        <v>6.42</v>
      </c>
      <c r="X29" s="20"/>
      <c r="Y29" s="18">
        <v>7.59</v>
      </c>
      <c r="Z29" s="19"/>
      <c r="AA29" s="18">
        <v>3.39</v>
      </c>
      <c r="AB29" s="19"/>
      <c r="AC29" s="18">
        <v>12.61</v>
      </c>
      <c r="AD29" s="20"/>
    </row>
    <row r="30" spans="1:30" s="8" customFormat="1" x14ac:dyDescent="0.25">
      <c r="A30" s="24" t="s">
        <v>3</v>
      </c>
      <c r="C30" s="29">
        <v>0.03</v>
      </c>
      <c r="E30" s="25">
        <v>0.26</v>
      </c>
      <c r="F30" s="26"/>
      <c r="G30" s="25">
        <v>0</v>
      </c>
      <c r="I30" s="29">
        <v>0.08</v>
      </c>
      <c r="J30" s="28"/>
      <c r="K30" s="25">
        <v>0.03</v>
      </c>
      <c r="L30" s="26"/>
      <c r="M30" s="25">
        <v>0.04</v>
      </c>
      <c r="N30" s="26"/>
      <c r="O30" s="25">
        <v>0</v>
      </c>
      <c r="P30" s="26"/>
      <c r="Q30" s="25">
        <v>0.02</v>
      </c>
      <c r="R30" s="28"/>
      <c r="S30" s="25">
        <v>0.01</v>
      </c>
      <c r="T30" s="26"/>
      <c r="U30" s="25">
        <v>0.93</v>
      </c>
      <c r="V30" s="26"/>
      <c r="W30" s="25">
        <v>0.47</v>
      </c>
      <c r="X30" s="27"/>
      <c r="Y30" s="25">
        <v>0.82</v>
      </c>
      <c r="Z30" s="26"/>
      <c r="AA30" s="25">
        <v>0</v>
      </c>
      <c r="AB30" s="26"/>
      <c r="AC30" s="25">
        <v>0.37</v>
      </c>
      <c r="AD30" s="28"/>
    </row>
    <row r="31" spans="1:30" x14ac:dyDescent="0.25">
      <c r="A31" s="68" t="s">
        <v>51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70"/>
    </row>
    <row r="32" spans="1:30" x14ac:dyDescent="0.25">
      <c r="A32" s="74" t="s">
        <v>57</v>
      </c>
      <c r="B32" s="75"/>
      <c r="C32" s="11">
        <v>214.11</v>
      </c>
      <c r="D32" s="12"/>
      <c r="E32" s="11">
        <v>93.11</v>
      </c>
      <c r="F32" s="12"/>
      <c r="G32" s="11">
        <v>178.72</v>
      </c>
      <c r="H32" s="12"/>
      <c r="I32" s="11">
        <v>161.97999999999999</v>
      </c>
      <c r="K32" s="11">
        <v>278.83</v>
      </c>
      <c r="L32" s="12"/>
      <c r="M32" s="11">
        <v>133.94</v>
      </c>
      <c r="N32" s="12"/>
      <c r="O32" s="11">
        <v>212.5</v>
      </c>
      <c r="P32" s="12"/>
      <c r="Q32" s="11">
        <v>208.43</v>
      </c>
      <c r="S32" s="18">
        <v>13.48</v>
      </c>
      <c r="T32" s="19"/>
      <c r="U32" s="18">
        <v>29.83</v>
      </c>
      <c r="V32" s="19"/>
      <c r="W32" s="18">
        <v>21.66</v>
      </c>
      <c r="X32" s="20"/>
      <c r="Y32" s="18">
        <v>31.51</v>
      </c>
      <c r="Z32" s="19"/>
      <c r="AA32" s="18">
        <v>43.5</v>
      </c>
      <c r="AB32" s="19"/>
      <c r="AC32" s="18">
        <v>37.51</v>
      </c>
    </row>
    <row r="33" spans="1:34" ht="14.45" customHeight="1" x14ac:dyDescent="0.25">
      <c r="A33" s="76" t="s">
        <v>58</v>
      </c>
      <c r="B33" s="77"/>
      <c r="C33" s="11">
        <v>217.72</v>
      </c>
      <c r="D33" s="12"/>
      <c r="E33" s="11">
        <v>94</v>
      </c>
      <c r="F33" s="12"/>
      <c r="G33" s="11">
        <v>177.5</v>
      </c>
      <c r="H33" s="12"/>
      <c r="I33" s="11">
        <v>163.07</v>
      </c>
      <c r="K33" s="11">
        <v>281.94</v>
      </c>
      <c r="L33" s="12"/>
      <c r="M33" s="11">
        <v>138.56</v>
      </c>
      <c r="N33" s="12"/>
      <c r="O33" s="11">
        <v>210.56</v>
      </c>
      <c r="P33" s="12"/>
      <c r="Q33" s="11">
        <v>210.35</v>
      </c>
      <c r="S33" s="18">
        <v>16.079999999999998</v>
      </c>
      <c r="T33" s="19"/>
      <c r="U33" s="18">
        <v>30</v>
      </c>
      <c r="V33" s="19"/>
      <c r="W33" s="18">
        <v>23.04</v>
      </c>
      <c r="X33" s="20"/>
      <c r="Y33" s="18">
        <v>34.03</v>
      </c>
      <c r="Z33" s="19"/>
      <c r="AA33" s="18">
        <v>42.11</v>
      </c>
      <c r="AB33" s="19"/>
      <c r="AC33" s="18">
        <v>38.07</v>
      </c>
    </row>
    <row r="34" spans="1:34" x14ac:dyDescent="0.25">
      <c r="A34" s="55" t="s">
        <v>10</v>
      </c>
      <c r="C34" s="3">
        <v>15.55</v>
      </c>
      <c r="E34" s="3">
        <v>4.8099999999999996</v>
      </c>
      <c r="G34" s="3">
        <v>3.19</v>
      </c>
      <c r="I34" s="3">
        <v>1.61</v>
      </c>
      <c r="K34" s="3">
        <v>18.63</v>
      </c>
      <c r="M34" s="3">
        <v>5.48</v>
      </c>
      <c r="O34" s="3">
        <v>3.96</v>
      </c>
      <c r="Q34" s="3">
        <v>2.94</v>
      </c>
      <c r="S34" s="21">
        <v>1.0900000000000001</v>
      </c>
      <c r="T34" s="22"/>
      <c r="U34" s="21">
        <v>1.3</v>
      </c>
      <c r="V34" s="22"/>
      <c r="W34" s="21">
        <v>1.31</v>
      </c>
      <c r="X34" s="23"/>
      <c r="Y34" s="21">
        <v>2.2400000000000002</v>
      </c>
      <c r="Z34" s="22"/>
      <c r="AA34" s="21">
        <v>0.62</v>
      </c>
      <c r="AB34" s="22"/>
      <c r="AC34" s="21">
        <v>2.08</v>
      </c>
    </row>
    <row r="35" spans="1:34" x14ac:dyDescent="0.25">
      <c r="A35" s="55" t="s">
        <v>11</v>
      </c>
      <c r="C35" s="21">
        <v>9.92</v>
      </c>
      <c r="D35" s="22"/>
      <c r="E35" s="21">
        <v>7.09</v>
      </c>
      <c r="F35" s="22"/>
      <c r="G35" s="21">
        <v>2.4700000000000002</v>
      </c>
      <c r="H35" s="22"/>
      <c r="I35" s="21">
        <v>1.36</v>
      </c>
      <c r="J35" s="23"/>
      <c r="K35" s="21">
        <v>9.15</v>
      </c>
      <c r="L35" s="22"/>
      <c r="M35" s="21">
        <v>5.54</v>
      </c>
      <c r="N35" s="22"/>
      <c r="O35" s="21">
        <v>2.58</v>
      </c>
      <c r="P35" s="22"/>
      <c r="Q35" s="21">
        <v>1.93</v>
      </c>
      <c r="S35" s="21">
        <v>10.130000000000001</v>
      </c>
      <c r="T35" s="22"/>
      <c r="U35" s="21">
        <v>6</v>
      </c>
      <c r="V35" s="22"/>
      <c r="W35" s="21">
        <v>5.88</v>
      </c>
      <c r="X35" s="23"/>
      <c r="Y35" s="21">
        <v>9.43</v>
      </c>
      <c r="Z35" s="22"/>
      <c r="AA35" s="21">
        <v>1.99</v>
      </c>
      <c r="AB35" s="22"/>
      <c r="AC35" s="21">
        <v>5.52</v>
      </c>
    </row>
    <row r="36" spans="1:34" s="8" customFormat="1" x14ac:dyDescent="0.25">
      <c r="A36" s="24" t="s">
        <v>3</v>
      </c>
      <c r="C36" s="29">
        <v>0.62</v>
      </c>
      <c r="E36" s="29">
        <v>0.69</v>
      </c>
      <c r="G36" s="29">
        <v>0.42</v>
      </c>
      <c r="I36" s="29">
        <v>0.16</v>
      </c>
      <c r="J36" s="28"/>
      <c r="K36" s="29">
        <v>0.72</v>
      </c>
      <c r="M36" s="29">
        <v>0.09</v>
      </c>
      <c r="O36" s="29">
        <v>0.31</v>
      </c>
      <c r="Q36" s="29">
        <v>0.18</v>
      </c>
      <c r="R36" s="28"/>
      <c r="S36" s="25">
        <v>0</v>
      </c>
      <c r="T36" s="26"/>
      <c r="U36" s="25">
        <v>0.79</v>
      </c>
      <c r="V36" s="26"/>
      <c r="W36" s="25">
        <v>0.04</v>
      </c>
      <c r="X36" s="27"/>
      <c r="Y36" s="25">
        <v>0.03</v>
      </c>
      <c r="Z36" s="26"/>
      <c r="AA36" s="25">
        <v>0</v>
      </c>
      <c r="AB36" s="26"/>
      <c r="AC36" s="25">
        <v>0.53</v>
      </c>
      <c r="AD36" s="28"/>
    </row>
    <row r="38" spans="1:34" ht="32.450000000000003" customHeight="1" x14ac:dyDescent="0.25">
      <c r="B38" s="71" t="s">
        <v>64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63"/>
      <c r="AF38" s="63"/>
      <c r="AG38" s="63"/>
      <c r="AH38" s="64"/>
    </row>
  </sheetData>
  <mergeCells count="12">
    <mergeCell ref="B38:AD38"/>
    <mergeCell ref="A1:AD1"/>
    <mergeCell ref="A32:B32"/>
    <mergeCell ref="A33:B33"/>
    <mergeCell ref="A2:B2"/>
    <mergeCell ref="A3:B3"/>
    <mergeCell ref="Y2:AD2"/>
    <mergeCell ref="A21:AD21"/>
    <mergeCell ref="A31:AD31"/>
    <mergeCell ref="C2:J2"/>
    <mergeCell ref="K2:R2"/>
    <mergeCell ref="S2:X2"/>
  </mergeCells>
  <printOptions horizontalCentered="1" gridLines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&amp;L7R Rabi 2022 Agronomy&amp;CB.Gangaiah&amp;RSA-28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zoomScale="99" zoomScaleNormal="99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B2"/>
    </sheetView>
  </sheetViews>
  <sheetFormatPr defaultRowHeight="15" x14ac:dyDescent="0.25"/>
  <cols>
    <col min="1" max="1" width="8.42578125" style="1" customWidth="1"/>
    <col min="3" max="3" width="3.5703125" customWidth="1"/>
    <col min="4" max="4" width="2.5703125" customWidth="1"/>
    <col min="5" max="5" width="3.85546875" customWidth="1"/>
    <col min="6" max="6" width="2.5703125" customWidth="1"/>
    <col min="7" max="7" width="3.85546875" customWidth="1"/>
    <col min="8" max="8" width="2.5703125" customWidth="1"/>
    <col min="9" max="9" width="3.85546875" customWidth="1"/>
    <col min="10" max="10" width="2.5703125" style="4" customWidth="1"/>
    <col min="11" max="11" width="4" customWidth="1"/>
    <col min="12" max="12" width="2.140625" customWidth="1"/>
    <col min="13" max="13" width="4.5703125" customWidth="1"/>
    <col min="14" max="14" width="2.42578125" style="4" customWidth="1"/>
    <col min="15" max="15" width="4.42578125" customWidth="1"/>
    <col min="16" max="16" width="2.140625" customWidth="1"/>
    <col min="17" max="17" width="4.42578125" customWidth="1"/>
    <col min="18" max="18" width="2.140625" customWidth="1"/>
    <col min="19" max="19" width="4.5703125" customWidth="1"/>
    <col min="20" max="20" width="2.42578125" customWidth="1"/>
    <col min="21" max="21" width="4.42578125" customWidth="1"/>
    <col min="22" max="22" width="2.140625" style="4" customWidth="1"/>
    <col min="23" max="23" width="4.140625" customWidth="1"/>
    <col min="24" max="24" width="2.140625" customWidth="1"/>
    <col min="25" max="25" width="4.140625" customWidth="1"/>
    <col min="26" max="26" width="2.42578125" customWidth="1"/>
    <col min="27" max="27" width="4.140625" customWidth="1"/>
    <col min="28" max="28" width="2.140625" customWidth="1"/>
    <col min="29" max="29" width="4.42578125" customWidth="1"/>
    <col min="30" max="30" width="2.42578125" style="4" customWidth="1"/>
  </cols>
  <sheetData>
    <row r="1" spans="1:30" ht="14.45" customHeight="1" x14ac:dyDescent="0.25">
      <c r="A1" s="65" t="s">
        <v>61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6"/>
    </row>
    <row r="2" spans="1:30" ht="15.75" x14ac:dyDescent="0.25">
      <c r="A2" s="67" t="s">
        <v>12</v>
      </c>
      <c r="B2" s="67"/>
      <c r="C2" s="89" t="s">
        <v>29</v>
      </c>
      <c r="D2" s="90"/>
      <c r="E2" s="90"/>
      <c r="F2" s="90"/>
      <c r="G2" s="90"/>
      <c r="H2" s="90"/>
      <c r="I2" s="90"/>
      <c r="J2" s="91"/>
      <c r="K2" s="89" t="s">
        <v>30</v>
      </c>
      <c r="L2" s="90"/>
      <c r="M2" s="90"/>
      <c r="N2" s="91"/>
      <c r="O2" s="89" t="s">
        <v>31</v>
      </c>
      <c r="P2" s="90"/>
      <c r="Q2" s="90"/>
      <c r="R2" s="90"/>
      <c r="S2" s="90"/>
      <c r="T2" s="90"/>
      <c r="U2" s="90"/>
      <c r="V2" s="91"/>
      <c r="W2" s="89" t="s">
        <v>47</v>
      </c>
      <c r="X2" s="90"/>
      <c r="Y2" s="90"/>
      <c r="Z2" s="90"/>
      <c r="AA2" s="90"/>
      <c r="AB2" s="90"/>
      <c r="AC2" s="90"/>
      <c r="AD2" s="91"/>
    </row>
    <row r="3" spans="1:30" x14ac:dyDescent="0.25">
      <c r="A3" s="78" t="s">
        <v>54</v>
      </c>
      <c r="B3" s="78"/>
      <c r="C3" s="2" t="s">
        <v>43</v>
      </c>
      <c r="D3" s="2"/>
      <c r="E3" s="2" t="s">
        <v>44</v>
      </c>
      <c r="F3" s="2"/>
      <c r="G3" s="2" t="s">
        <v>45</v>
      </c>
      <c r="H3" s="2"/>
      <c r="I3" s="2" t="s">
        <v>46</v>
      </c>
      <c r="J3" s="5"/>
      <c r="K3" s="2" t="s">
        <v>43</v>
      </c>
      <c r="L3" s="2"/>
      <c r="M3" s="2" t="s">
        <v>46</v>
      </c>
      <c r="N3" s="5"/>
      <c r="O3" s="2" t="s">
        <v>43</v>
      </c>
      <c r="P3" s="2"/>
      <c r="Q3" s="2" t="s">
        <v>44</v>
      </c>
      <c r="R3" s="2"/>
      <c r="S3" s="2" t="s">
        <v>45</v>
      </c>
      <c r="T3" s="2"/>
      <c r="U3" s="2" t="s">
        <v>46</v>
      </c>
      <c r="V3" s="5"/>
      <c r="W3" s="2" t="s">
        <v>43</v>
      </c>
      <c r="X3" s="2"/>
      <c r="Y3" s="2" t="s">
        <v>44</v>
      </c>
      <c r="Z3" s="2"/>
      <c r="AA3" s="2" t="s">
        <v>45</v>
      </c>
      <c r="AB3" s="2"/>
      <c r="AC3" s="2" t="s">
        <v>46</v>
      </c>
      <c r="AD3" s="5"/>
    </row>
    <row r="4" spans="1:30" s="8" customFormat="1" x14ac:dyDescent="0.25">
      <c r="A4" s="7" t="s">
        <v>52</v>
      </c>
      <c r="B4" s="8" t="s">
        <v>53</v>
      </c>
      <c r="C4" s="9"/>
      <c r="D4" s="9" t="s">
        <v>21</v>
      </c>
      <c r="E4" s="9"/>
      <c r="F4" s="9" t="s">
        <v>21</v>
      </c>
      <c r="G4" s="9"/>
      <c r="H4" s="9" t="s">
        <v>21</v>
      </c>
      <c r="I4" s="9"/>
      <c r="J4" s="10" t="s">
        <v>21</v>
      </c>
      <c r="K4" s="9"/>
      <c r="L4" s="9" t="s">
        <v>21</v>
      </c>
      <c r="M4" s="9"/>
      <c r="N4" s="10" t="s">
        <v>21</v>
      </c>
      <c r="O4" s="9"/>
      <c r="P4" s="9" t="s">
        <v>21</v>
      </c>
      <c r="Q4" s="9"/>
      <c r="R4" s="9" t="s">
        <v>21</v>
      </c>
      <c r="S4" s="9"/>
      <c r="T4" s="9" t="s">
        <v>21</v>
      </c>
      <c r="U4" s="9"/>
      <c r="V4" s="10" t="s">
        <v>21</v>
      </c>
      <c r="W4" s="9"/>
      <c r="X4" s="9" t="s">
        <v>21</v>
      </c>
      <c r="Y4" s="9"/>
      <c r="Z4" s="9" t="s">
        <v>21</v>
      </c>
      <c r="AA4" s="9"/>
      <c r="AB4" s="9" t="s">
        <v>21</v>
      </c>
      <c r="AC4" s="9"/>
      <c r="AD4" s="10" t="s">
        <v>21</v>
      </c>
    </row>
    <row r="5" spans="1:30" x14ac:dyDescent="0.25">
      <c r="A5" s="55" t="s">
        <v>15</v>
      </c>
      <c r="B5" t="s">
        <v>13</v>
      </c>
      <c r="C5" s="11">
        <v>10</v>
      </c>
      <c r="D5" s="14">
        <v>9</v>
      </c>
      <c r="E5" s="11">
        <v>12.67</v>
      </c>
      <c r="F5" s="14">
        <v>7</v>
      </c>
      <c r="G5" s="11">
        <v>13.67</v>
      </c>
      <c r="H5" s="14">
        <v>3</v>
      </c>
      <c r="I5" s="11">
        <v>12.11</v>
      </c>
      <c r="J5" s="15">
        <v>9</v>
      </c>
      <c r="K5" s="14">
        <v>1871</v>
      </c>
      <c r="L5" s="14">
        <v>12</v>
      </c>
      <c r="M5" s="14">
        <v>1871</v>
      </c>
      <c r="N5" s="15">
        <v>12</v>
      </c>
      <c r="O5" s="18">
        <v>25.73</v>
      </c>
      <c r="P5" s="3">
        <v>12</v>
      </c>
      <c r="Q5" s="18">
        <v>34.869999999999997</v>
      </c>
      <c r="R5" s="3">
        <v>12</v>
      </c>
      <c r="S5" s="18">
        <v>32.33</v>
      </c>
      <c r="T5" s="3">
        <v>10</v>
      </c>
      <c r="U5" s="18">
        <v>30.98</v>
      </c>
      <c r="V5" s="6">
        <v>12</v>
      </c>
      <c r="W5" s="14">
        <v>1073.49</v>
      </c>
      <c r="X5" s="14">
        <v>12</v>
      </c>
      <c r="Y5" s="14">
        <v>4201.0600000000004</v>
      </c>
      <c r="Z5" s="14">
        <v>9</v>
      </c>
      <c r="AA5" s="14">
        <v>5027.01</v>
      </c>
      <c r="AB5" s="14">
        <v>9</v>
      </c>
      <c r="AC5" s="14">
        <v>3433.85</v>
      </c>
      <c r="AD5" s="6">
        <v>12</v>
      </c>
    </row>
    <row r="6" spans="1:30" x14ac:dyDescent="0.25">
      <c r="A6" s="56" t="s">
        <v>16</v>
      </c>
      <c r="B6" t="s">
        <v>14</v>
      </c>
      <c r="C6" s="11">
        <v>10</v>
      </c>
      <c r="D6" s="14">
        <v>10</v>
      </c>
      <c r="E6" s="11">
        <v>12.67</v>
      </c>
      <c r="F6" s="14">
        <v>8</v>
      </c>
      <c r="G6" s="11">
        <v>13.67</v>
      </c>
      <c r="H6" s="14">
        <v>2</v>
      </c>
      <c r="I6" s="11">
        <v>12.11</v>
      </c>
      <c r="J6" s="15">
        <v>10</v>
      </c>
      <c r="K6" s="14">
        <v>2010</v>
      </c>
      <c r="L6" s="14">
        <v>10</v>
      </c>
      <c r="M6" s="14">
        <v>2010</v>
      </c>
      <c r="N6" s="15">
        <v>10</v>
      </c>
      <c r="O6" s="18">
        <v>26.3</v>
      </c>
      <c r="P6" s="3">
        <v>11</v>
      </c>
      <c r="Q6" s="18">
        <v>34.9</v>
      </c>
      <c r="R6" s="3">
        <v>11</v>
      </c>
      <c r="S6" s="18">
        <v>32.33</v>
      </c>
      <c r="T6" s="3">
        <v>11</v>
      </c>
      <c r="U6" s="18">
        <v>31.18</v>
      </c>
      <c r="V6" s="6">
        <v>11</v>
      </c>
      <c r="W6" s="14">
        <v>1163.43</v>
      </c>
      <c r="X6" s="14">
        <v>11</v>
      </c>
      <c r="Y6" s="14">
        <v>4169.3100000000004</v>
      </c>
      <c r="Z6" s="14">
        <v>10</v>
      </c>
      <c r="AA6" s="14">
        <v>5019.29</v>
      </c>
      <c r="AB6" s="14">
        <v>10</v>
      </c>
      <c r="AC6" s="14">
        <v>3450.68</v>
      </c>
      <c r="AD6" s="6">
        <v>11</v>
      </c>
    </row>
    <row r="7" spans="1:30" x14ac:dyDescent="0.25">
      <c r="A7" s="55" t="s">
        <v>17</v>
      </c>
      <c r="B7" t="s">
        <v>13</v>
      </c>
      <c r="C7" s="11">
        <v>9.5</v>
      </c>
      <c r="D7" s="14">
        <v>12</v>
      </c>
      <c r="E7" s="11">
        <v>12.67</v>
      </c>
      <c r="F7" s="14">
        <v>9</v>
      </c>
      <c r="G7" s="11">
        <v>13.33</v>
      </c>
      <c r="H7" s="14">
        <v>10</v>
      </c>
      <c r="I7" s="11">
        <v>11.83</v>
      </c>
      <c r="J7" s="15">
        <v>12</v>
      </c>
      <c r="K7" s="14">
        <v>2252</v>
      </c>
      <c r="L7" s="14">
        <v>9</v>
      </c>
      <c r="M7" s="14">
        <v>2252</v>
      </c>
      <c r="N7" s="15">
        <v>9</v>
      </c>
      <c r="O7" s="18">
        <v>28.43</v>
      </c>
      <c r="P7" s="3">
        <v>10</v>
      </c>
      <c r="Q7" s="18">
        <v>34.93</v>
      </c>
      <c r="R7" s="3">
        <v>10</v>
      </c>
      <c r="S7" s="18">
        <v>33</v>
      </c>
      <c r="T7" s="3">
        <v>5</v>
      </c>
      <c r="U7" s="18">
        <v>32.119999999999997</v>
      </c>
      <c r="V7" s="6">
        <v>9</v>
      </c>
      <c r="W7" s="14">
        <v>1368.31</v>
      </c>
      <c r="X7" s="14">
        <v>10</v>
      </c>
      <c r="Y7" s="14">
        <v>3992.06</v>
      </c>
      <c r="Z7" s="14">
        <v>12</v>
      </c>
      <c r="AA7" s="14">
        <v>5019.29</v>
      </c>
      <c r="AB7" s="14">
        <v>11</v>
      </c>
      <c r="AC7" s="14">
        <v>3459.89</v>
      </c>
      <c r="AD7" s="6">
        <v>10</v>
      </c>
    </row>
    <row r="8" spans="1:30" x14ac:dyDescent="0.25">
      <c r="A8" s="55"/>
      <c r="B8" t="s">
        <v>14</v>
      </c>
      <c r="C8" s="11">
        <v>10</v>
      </c>
      <c r="D8" s="14">
        <v>11</v>
      </c>
      <c r="E8" s="11">
        <v>13</v>
      </c>
      <c r="F8" s="14">
        <v>2</v>
      </c>
      <c r="G8" s="11">
        <v>13.67</v>
      </c>
      <c r="H8" s="14">
        <v>4</v>
      </c>
      <c r="I8" s="11">
        <v>12.22</v>
      </c>
      <c r="J8" s="15">
        <v>8</v>
      </c>
      <c r="K8" s="14">
        <v>2290</v>
      </c>
      <c r="L8" s="14">
        <v>8</v>
      </c>
      <c r="M8" s="14">
        <v>2290</v>
      </c>
      <c r="N8" s="15">
        <v>8</v>
      </c>
      <c r="O8" s="18">
        <v>29</v>
      </c>
      <c r="P8" s="3">
        <v>9</v>
      </c>
      <c r="Q8" s="18">
        <v>35.07</v>
      </c>
      <c r="R8" s="3">
        <v>9</v>
      </c>
      <c r="S8" s="18">
        <v>32</v>
      </c>
      <c r="T8" s="3">
        <v>12</v>
      </c>
      <c r="U8" s="18">
        <v>32.020000000000003</v>
      </c>
      <c r="V8" s="6">
        <v>10</v>
      </c>
      <c r="W8" s="14">
        <v>1378.31</v>
      </c>
      <c r="X8" s="14">
        <v>9</v>
      </c>
      <c r="Y8" s="14">
        <v>4388.8900000000003</v>
      </c>
      <c r="Z8" s="14">
        <v>8</v>
      </c>
      <c r="AA8" s="14">
        <v>4891.9799999999996</v>
      </c>
      <c r="AB8" s="14">
        <v>12</v>
      </c>
      <c r="AC8" s="14">
        <v>3553.06</v>
      </c>
      <c r="AD8" s="6">
        <v>9</v>
      </c>
    </row>
    <row r="9" spans="1:30" x14ac:dyDescent="0.25">
      <c r="A9" s="55" t="s">
        <v>18</v>
      </c>
      <c r="B9" t="s">
        <v>13</v>
      </c>
      <c r="C9" s="11">
        <v>13</v>
      </c>
      <c r="D9" s="14">
        <v>1</v>
      </c>
      <c r="E9" s="11">
        <v>13</v>
      </c>
      <c r="F9" s="14">
        <v>3</v>
      </c>
      <c r="G9" s="11">
        <v>14.33</v>
      </c>
      <c r="H9" s="14">
        <v>1</v>
      </c>
      <c r="I9" s="11">
        <v>13.44</v>
      </c>
      <c r="J9" s="15">
        <v>1</v>
      </c>
      <c r="K9" s="14">
        <v>2872</v>
      </c>
      <c r="L9" s="14">
        <v>2</v>
      </c>
      <c r="M9" s="14">
        <v>2872</v>
      </c>
      <c r="N9" s="15">
        <v>2</v>
      </c>
      <c r="O9" s="18">
        <v>31.2</v>
      </c>
      <c r="P9" s="3">
        <v>2</v>
      </c>
      <c r="Q9" s="18">
        <v>38.07</v>
      </c>
      <c r="R9" s="3">
        <v>2</v>
      </c>
      <c r="S9" s="18">
        <v>32.5</v>
      </c>
      <c r="T9" s="3">
        <v>8</v>
      </c>
      <c r="U9" s="18">
        <v>33.92</v>
      </c>
      <c r="V9" s="6">
        <v>3</v>
      </c>
      <c r="W9" s="14">
        <v>2488.2399999999998</v>
      </c>
      <c r="X9" s="14">
        <v>2</v>
      </c>
      <c r="Y9" s="14">
        <v>4939.1499999999996</v>
      </c>
      <c r="Z9" s="14">
        <v>3</v>
      </c>
      <c r="AA9" s="14">
        <v>5540.12</v>
      </c>
      <c r="AB9" s="14">
        <v>5</v>
      </c>
      <c r="AC9" s="14">
        <v>4322.51</v>
      </c>
      <c r="AD9" s="6">
        <v>5</v>
      </c>
    </row>
    <row r="10" spans="1:30" x14ac:dyDescent="0.25">
      <c r="A10" s="55"/>
      <c r="B10" t="s">
        <v>14</v>
      </c>
      <c r="C10" s="11">
        <v>13</v>
      </c>
      <c r="D10" s="14">
        <v>2</v>
      </c>
      <c r="E10" s="11">
        <v>12.67</v>
      </c>
      <c r="F10" s="14">
        <v>11</v>
      </c>
      <c r="G10" s="11">
        <v>13.33</v>
      </c>
      <c r="H10" s="14">
        <v>11</v>
      </c>
      <c r="I10" s="11">
        <v>13</v>
      </c>
      <c r="J10" s="15">
        <v>2</v>
      </c>
      <c r="K10" s="14">
        <v>2997</v>
      </c>
      <c r="L10" s="14">
        <v>1</v>
      </c>
      <c r="M10" s="14">
        <v>2997</v>
      </c>
      <c r="N10" s="15">
        <v>1</v>
      </c>
      <c r="O10" s="18">
        <v>32.53</v>
      </c>
      <c r="P10" s="3">
        <v>1</v>
      </c>
      <c r="Q10" s="18">
        <v>38.630000000000003</v>
      </c>
      <c r="R10" s="3">
        <v>1</v>
      </c>
      <c r="S10" s="18">
        <v>32.5</v>
      </c>
      <c r="T10" s="3">
        <v>9</v>
      </c>
      <c r="U10" s="18">
        <v>34.56</v>
      </c>
      <c r="V10" s="6">
        <v>1</v>
      </c>
      <c r="W10" s="14">
        <v>2541.4499999999998</v>
      </c>
      <c r="X10" s="14">
        <v>1</v>
      </c>
      <c r="Y10" s="14">
        <v>5227.51</v>
      </c>
      <c r="Z10" s="14">
        <v>1</v>
      </c>
      <c r="AA10" s="14">
        <v>5435.96</v>
      </c>
      <c r="AB10" s="14">
        <v>6</v>
      </c>
      <c r="AC10" s="14">
        <v>4401.6400000000003</v>
      </c>
      <c r="AD10" s="6">
        <v>1</v>
      </c>
    </row>
    <row r="11" spans="1:30" x14ac:dyDescent="0.25">
      <c r="A11" s="55" t="s">
        <v>19</v>
      </c>
      <c r="B11" t="s">
        <v>13</v>
      </c>
      <c r="C11" s="11">
        <v>11.5</v>
      </c>
      <c r="D11" s="14">
        <v>5</v>
      </c>
      <c r="E11" s="11">
        <v>13</v>
      </c>
      <c r="F11" s="14">
        <v>4</v>
      </c>
      <c r="G11" s="11">
        <v>13.67</v>
      </c>
      <c r="H11" s="14">
        <v>5</v>
      </c>
      <c r="I11" s="11">
        <v>12.72</v>
      </c>
      <c r="J11" s="15">
        <v>5</v>
      </c>
      <c r="K11" s="14">
        <v>2617</v>
      </c>
      <c r="L11" s="14">
        <v>4</v>
      </c>
      <c r="M11" s="14">
        <v>2617</v>
      </c>
      <c r="N11" s="15">
        <v>4</v>
      </c>
      <c r="O11" s="18">
        <v>31.03</v>
      </c>
      <c r="P11" s="3">
        <v>4</v>
      </c>
      <c r="Q11" s="18">
        <v>35.97</v>
      </c>
      <c r="R11" s="3">
        <v>6</v>
      </c>
      <c r="S11" s="18">
        <v>34.33</v>
      </c>
      <c r="T11" s="3">
        <v>2</v>
      </c>
      <c r="U11" s="18">
        <v>33.78</v>
      </c>
      <c r="V11" s="6">
        <v>4</v>
      </c>
      <c r="W11" s="14">
        <v>2407.41</v>
      </c>
      <c r="X11" s="14">
        <v>4</v>
      </c>
      <c r="Y11" s="14">
        <v>4021.16</v>
      </c>
      <c r="Z11" s="14">
        <v>11</v>
      </c>
      <c r="AA11" s="14">
        <v>6226.85</v>
      </c>
      <c r="AB11" s="14">
        <v>1</v>
      </c>
      <c r="AC11" s="14">
        <v>4218.47</v>
      </c>
      <c r="AD11" s="6">
        <v>6</v>
      </c>
    </row>
    <row r="12" spans="1:30" x14ac:dyDescent="0.25">
      <c r="A12" s="55"/>
      <c r="B12" t="s">
        <v>14</v>
      </c>
      <c r="C12" s="11">
        <v>12.5</v>
      </c>
      <c r="D12" s="14">
        <v>3</v>
      </c>
      <c r="E12" s="11">
        <v>13</v>
      </c>
      <c r="F12" s="14">
        <v>5</v>
      </c>
      <c r="G12" s="11">
        <v>13.33</v>
      </c>
      <c r="H12" s="14">
        <v>12</v>
      </c>
      <c r="I12" s="11">
        <v>12.94</v>
      </c>
      <c r="J12" s="15">
        <v>3</v>
      </c>
      <c r="K12" s="14">
        <v>2720</v>
      </c>
      <c r="L12" s="14">
        <v>3</v>
      </c>
      <c r="M12" s="14">
        <v>2720</v>
      </c>
      <c r="N12" s="15">
        <v>3</v>
      </c>
      <c r="O12" s="18">
        <v>31.2</v>
      </c>
      <c r="P12" s="3">
        <v>3</v>
      </c>
      <c r="Q12" s="18">
        <v>36.4</v>
      </c>
      <c r="R12" s="3">
        <v>5</v>
      </c>
      <c r="S12" s="18">
        <v>34.67</v>
      </c>
      <c r="T12" s="3">
        <v>1</v>
      </c>
      <c r="U12" s="18">
        <v>34.090000000000003</v>
      </c>
      <c r="V12" s="6">
        <v>2</v>
      </c>
      <c r="W12" s="14">
        <v>2428.87</v>
      </c>
      <c r="X12" s="14">
        <v>3</v>
      </c>
      <c r="Y12" s="14">
        <v>4396.83</v>
      </c>
      <c r="Z12" s="14">
        <v>7</v>
      </c>
      <c r="AA12" s="14">
        <v>6153.55</v>
      </c>
      <c r="AB12" s="14">
        <v>2</v>
      </c>
      <c r="AC12" s="14">
        <v>4326.41</v>
      </c>
      <c r="AD12" s="6">
        <v>4</v>
      </c>
    </row>
    <row r="13" spans="1:30" x14ac:dyDescent="0.25">
      <c r="A13" s="55" t="s">
        <v>20</v>
      </c>
      <c r="B13" t="s">
        <v>13</v>
      </c>
      <c r="C13" s="11">
        <v>10.5</v>
      </c>
      <c r="D13" s="14">
        <v>8</v>
      </c>
      <c r="E13" s="11">
        <v>13.33</v>
      </c>
      <c r="F13" s="14">
        <v>1</v>
      </c>
      <c r="G13" s="11">
        <v>13.67</v>
      </c>
      <c r="H13" s="14">
        <v>6</v>
      </c>
      <c r="I13" s="11">
        <v>12.5</v>
      </c>
      <c r="J13" s="15">
        <v>6</v>
      </c>
      <c r="K13" s="14">
        <v>2378</v>
      </c>
      <c r="L13" s="14">
        <v>7</v>
      </c>
      <c r="M13" s="14">
        <v>2378</v>
      </c>
      <c r="N13" s="15">
        <v>7</v>
      </c>
      <c r="O13" s="18">
        <v>29.73</v>
      </c>
      <c r="P13" s="3">
        <v>8</v>
      </c>
      <c r="Q13" s="18">
        <v>35.369999999999997</v>
      </c>
      <c r="R13" s="3">
        <v>8</v>
      </c>
      <c r="S13" s="18">
        <v>32.67</v>
      </c>
      <c r="T13" s="3">
        <v>7</v>
      </c>
      <c r="U13" s="18">
        <v>32.590000000000003</v>
      </c>
      <c r="V13" s="6">
        <v>8</v>
      </c>
      <c r="W13" s="14">
        <v>1588.48</v>
      </c>
      <c r="X13" s="14">
        <v>8</v>
      </c>
      <c r="Y13" s="14">
        <v>4468.25</v>
      </c>
      <c r="Z13" s="14">
        <v>6</v>
      </c>
      <c r="AA13" s="14">
        <v>5235.34</v>
      </c>
      <c r="AB13" s="14">
        <v>8</v>
      </c>
      <c r="AC13" s="14">
        <v>3764.02</v>
      </c>
      <c r="AD13" s="6">
        <v>8</v>
      </c>
    </row>
    <row r="14" spans="1:30" x14ac:dyDescent="0.25">
      <c r="A14" s="55"/>
      <c r="B14" t="s">
        <v>14</v>
      </c>
      <c r="C14" s="11">
        <v>11</v>
      </c>
      <c r="D14" s="14">
        <v>6</v>
      </c>
      <c r="E14" s="11">
        <v>12.67</v>
      </c>
      <c r="F14" s="14">
        <v>10</v>
      </c>
      <c r="G14" s="11">
        <v>13.67</v>
      </c>
      <c r="H14" s="14">
        <v>7</v>
      </c>
      <c r="I14" s="11">
        <v>12.44</v>
      </c>
      <c r="J14" s="15">
        <v>7</v>
      </c>
      <c r="K14" s="14">
        <v>2604.33</v>
      </c>
      <c r="L14" s="14">
        <v>6</v>
      </c>
      <c r="M14" s="14">
        <v>2604.33</v>
      </c>
      <c r="N14" s="15">
        <v>6</v>
      </c>
      <c r="O14" s="18">
        <v>29.93</v>
      </c>
      <c r="P14" s="3">
        <v>7</v>
      </c>
      <c r="Q14" s="18">
        <v>35.700000000000003</v>
      </c>
      <c r="R14" s="3">
        <v>7</v>
      </c>
      <c r="S14" s="18">
        <v>33</v>
      </c>
      <c r="T14" s="3">
        <v>6</v>
      </c>
      <c r="U14" s="18">
        <v>32.880000000000003</v>
      </c>
      <c r="V14" s="6">
        <v>7</v>
      </c>
      <c r="W14" s="14">
        <v>1663.43</v>
      </c>
      <c r="X14" s="14">
        <v>7</v>
      </c>
      <c r="Y14" s="14">
        <v>4687.83</v>
      </c>
      <c r="Z14" s="14">
        <v>5</v>
      </c>
      <c r="AA14" s="14">
        <v>5308.64</v>
      </c>
      <c r="AB14" s="14">
        <v>7</v>
      </c>
      <c r="AC14" s="14">
        <v>3886.64</v>
      </c>
      <c r="AD14" s="6">
        <v>7</v>
      </c>
    </row>
    <row r="15" spans="1:30" x14ac:dyDescent="0.25">
      <c r="A15" s="55" t="s">
        <v>7</v>
      </c>
      <c r="B15" t="s">
        <v>13</v>
      </c>
      <c r="C15" s="11">
        <v>11</v>
      </c>
      <c r="D15" s="14">
        <v>7</v>
      </c>
      <c r="E15" s="11">
        <v>11.33</v>
      </c>
      <c r="F15" s="14">
        <v>12</v>
      </c>
      <c r="G15" s="11">
        <v>13.67</v>
      </c>
      <c r="H15" s="14">
        <v>8</v>
      </c>
      <c r="I15" s="11">
        <v>12</v>
      </c>
      <c r="J15" s="15">
        <v>11</v>
      </c>
      <c r="K15" s="14">
        <v>1940.33</v>
      </c>
      <c r="L15" s="14">
        <v>11</v>
      </c>
      <c r="M15" s="14">
        <v>1940.33</v>
      </c>
      <c r="N15" s="15">
        <v>11</v>
      </c>
      <c r="O15" s="18">
        <v>30.03</v>
      </c>
      <c r="P15" s="3">
        <v>6</v>
      </c>
      <c r="Q15" s="18">
        <v>36.700000000000003</v>
      </c>
      <c r="R15" s="3">
        <v>4</v>
      </c>
      <c r="S15" s="18">
        <v>33.33</v>
      </c>
      <c r="T15" s="3">
        <v>4</v>
      </c>
      <c r="U15" s="18">
        <v>33.36</v>
      </c>
      <c r="V15" s="6">
        <v>6</v>
      </c>
      <c r="W15" s="14">
        <v>2133.4499999999998</v>
      </c>
      <c r="X15" s="14">
        <v>6</v>
      </c>
      <c r="Y15" s="14">
        <v>4875.66</v>
      </c>
      <c r="Z15" s="14">
        <v>4</v>
      </c>
      <c r="AA15" s="14">
        <v>5972.22</v>
      </c>
      <c r="AB15" s="14">
        <v>3</v>
      </c>
      <c r="AC15" s="14">
        <v>4327.1099999999997</v>
      </c>
      <c r="AD15" s="6">
        <v>3</v>
      </c>
    </row>
    <row r="16" spans="1:30" x14ac:dyDescent="0.25">
      <c r="A16" s="55"/>
      <c r="B16" t="s">
        <v>14</v>
      </c>
      <c r="C16" s="11">
        <v>12</v>
      </c>
      <c r="D16" s="14">
        <v>4</v>
      </c>
      <c r="E16" s="11">
        <v>13</v>
      </c>
      <c r="F16" s="14">
        <v>6</v>
      </c>
      <c r="G16" s="11">
        <v>13.67</v>
      </c>
      <c r="H16" s="14">
        <v>9</v>
      </c>
      <c r="I16" s="11">
        <v>12.89</v>
      </c>
      <c r="J16" s="15">
        <v>4</v>
      </c>
      <c r="K16" s="14">
        <v>2613.33</v>
      </c>
      <c r="L16" s="14">
        <v>5</v>
      </c>
      <c r="M16" s="14">
        <v>2613.33</v>
      </c>
      <c r="N16" s="15">
        <v>5</v>
      </c>
      <c r="O16" s="18">
        <v>30.23</v>
      </c>
      <c r="P16" s="3">
        <v>5</v>
      </c>
      <c r="Q16" s="18">
        <v>37.130000000000003</v>
      </c>
      <c r="R16" s="3">
        <v>3</v>
      </c>
      <c r="S16" s="18">
        <v>33.67</v>
      </c>
      <c r="T16" s="3">
        <v>3</v>
      </c>
      <c r="U16" s="18">
        <v>33.68</v>
      </c>
      <c r="V16" s="6">
        <v>5</v>
      </c>
      <c r="W16" s="14">
        <v>2193.42</v>
      </c>
      <c r="X16" s="14">
        <v>5</v>
      </c>
      <c r="Y16" s="14">
        <v>5039.68</v>
      </c>
      <c r="Z16" s="14">
        <v>2</v>
      </c>
      <c r="AA16" s="14">
        <v>5895.06</v>
      </c>
      <c r="AB16" s="14">
        <v>4</v>
      </c>
      <c r="AC16" s="14">
        <v>4376.05</v>
      </c>
      <c r="AD16" s="6">
        <v>2</v>
      </c>
    </row>
    <row r="17" spans="1:30" x14ac:dyDescent="0.25">
      <c r="A17" s="55" t="s">
        <v>0</v>
      </c>
      <c r="C17" s="11">
        <v>11.17</v>
      </c>
      <c r="D17" s="16"/>
      <c r="E17" s="11">
        <v>12.75</v>
      </c>
      <c r="F17" s="16"/>
      <c r="G17" s="11">
        <v>13.64</v>
      </c>
      <c r="H17" s="16"/>
      <c r="I17" s="11">
        <v>12.52</v>
      </c>
      <c r="J17" s="17"/>
      <c r="K17" s="14">
        <v>2430.42</v>
      </c>
      <c r="L17" s="16"/>
      <c r="M17" s="14">
        <v>2430.42</v>
      </c>
      <c r="N17" s="17"/>
      <c r="O17" s="18">
        <v>29.61</v>
      </c>
      <c r="Q17" s="18">
        <v>36.14</v>
      </c>
      <c r="S17" s="18">
        <v>33.03</v>
      </c>
      <c r="U17" s="18">
        <v>32.93</v>
      </c>
      <c r="W17" s="14">
        <v>1869.02</v>
      </c>
      <c r="X17" s="16"/>
      <c r="Y17" s="14">
        <v>4533.95</v>
      </c>
      <c r="Z17" s="16"/>
      <c r="AA17" s="14">
        <v>5477.11</v>
      </c>
      <c r="AB17" s="16"/>
      <c r="AC17" s="14">
        <v>3960.03</v>
      </c>
    </row>
    <row r="18" spans="1:30" x14ac:dyDescent="0.25">
      <c r="A18" s="55" t="s">
        <v>1</v>
      </c>
      <c r="C18" s="18">
        <v>1.41</v>
      </c>
      <c r="D18" s="19"/>
      <c r="E18" s="18">
        <v>1.39</v>
      </c>
      <c r="F18" s="19"/>
      <c r="G18" s="18">
        <v>1.42</v>
      </c>
      <c r="H18" s="19"/>
      <c r="I18" s="18">
        <v>0.69</v>
      </c>
      <c r="J18" s="13"/>
      <c r="K18" s="11">
        <v>608.08000000000004</v>
      </c>
      <c r="L18" s="12"/>
      <c r="M18" s="11">
        <v>608.08000000000004</v>
      </c>
      <c r="N18" s="13"/>
      <c r="O18" s="21">
        <v>2.21</v>
      </c>
      <c r="P18" s="22"/>
      <c r="Q18" s="21">
        <v>3.39</v>
      </c>
      <c r="R18" s="22"/>
      <c r="S18" s="21">
        <v>0.85</v>
      </c>
      <c r="T18" s="22"/>
      <c r="U18" s="21">
        <v>0.56999999999999995</v>
      </c>
      <c r="W18" s="11">
        <v>288.81</v>
      </c>
      <c r="X18" s="12"/>
      <c r="Y18" s="11">
        <v>698.7</v>
      </c>
      <c r="Z18" s="12"/>
      <c r="AA18" s="11">
        <v>244.81</v>
      </c>
      <c r="AB18" s="12"/>
      <c r="AC18" s="11">
        <v>226.62</v>
      </c>
    </row>
    <row r="19" spans="1:30" x14ac:dyDescent="0.25">
      <c r="A19" s="55" t="s">
        <v>2</v>
      </c>
      <c r="C19" s="18">
        <v>1.17</v>
      </c>
      <c r="D19" s="19"/>
      <c r="E19" s="18">
        <v>1.56</v>
      </c>
      <c r="F19" s="19"/>
      <c r="G19" s="18">
        <v>1.27</v>
      </c>
      <c r="H19" s="19"/>
      <c r="I19" s="18">
        <v>1.4</v>
      </c>
      <c r="J19" s="13"/>
      <c r="K19" s="11">
        <v>900.33</v>
      </c>
      <c r="L19" s="12"/>
      <c r="M19" s="11">
        <v>900.33</v>
      </c>
      <c r="N19" s="13"/>
      <c r="O19" s="21">
        <v>1.82</v>
      </c>
      <c r="P19" s="22"/>
      <c r="Q19" s="21">
        <v>3.19</v>
      </c>
      <c r="R19" s="22"/>
      <c r="S19" s="21">
        <v>1.1499999999999999</v>
      </c>
      <c r="T19" s="22"/>
      <c r="U19" s="21">
        <v>2.02</v>
      </c>
      <c r="W19" s="11">
        <v>264.55</v>
      </c>
      <c r="X19" s="12"/>
      <c r="Y19" s="11">
        <v>768.96</v>
      </c>
      <c r="Z19" s="12"/>
      <c r="AA19" s="11">
        <v>236.72</v>
      </c>
      <c r="AB19" s="12"/>
      <c r="AC19" s="11">
        <v>604.25</v>
      </c>
    </row>
    <row r="20" spans="1:30" s="8" customFormat="1" x14ac:dyDescent="0.25">
      <c r="A20" s="24" t="s">
        <v>3</v>
      </c>
      <c r="C20" s="29">
        <v>0.78</v>
      </c>
      <c r="E20" s="29">
        <v>0.23</v>
      </c>
      <c r="G20" s="29">
        <v>0.77</v>
      </c>
      <c r="I20" s="29">
        <v>0.14000000000000001</v>
      </c>
      <c r="J20" s="28"/>
      <c r="K20" s="29">
        <v>0.64</v>
      </c>
      <c r="M20" s="29">
        <v>0.64</v>
      </c>
      <c r="N20" s="28"/>
      <c r="O20" s="25">
        <v>0.96</v>
      </c>
      <c r="P20" s="26"/>
      <c r="Q20" s="25">
        <v>1</v>
      </c>
      <c r="R20" s="26"/>
      <c r="S20" s="25">
        <v>0.2</v>
      </c>
      <c r="T20" s="26"/>
      <c r="U20" s="25">
        <v>0.56999999999999995</v>
      </c>
      <c r="V20" s="28"/>
      <c r="W20" s="25">
        <v>1</v>
      </c>
      <c r="Y20" s="29">
        <v>0.94</v>
      </c>
      <c r="AA20" s="29">
        <v>0.82</v>
      </c>
      <c r="AC20" s="29">
        <v>0.98</v>
      </c>
      <c r="AD20" s="28"/>
    </row>
    <row r="21" spans="1:30" x14ac:dyDescent="0.25">
      <c r="A21" s="69" t="s">
        <v>56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70"/>
    </row>
    <row r="22" spans="1:30" x14ac:dyDescent="0.25">
      <c r="A22" s="55" t="s">
        <v>50</v>
      </c>
      <c r="C22" s="14">
        <v>10</v>
      </c>
      <c r="D22" s="16"/>
      <c r="E22" s="14">
        <v>12.67</v>
      </c>
      <c r="F22" s="16"/>
      <c r="G22" s="14">
        <v>13.67</v>
      </c>
      <c r="H22" s="16"/>
      <c r="I22" s="14">
        <v>12.11</v>
      </c>
      <c r="J22" s="17"/>
      <c r="K22" s="14">
        <v>1940.5</v>
      </c>
      <c r="L22" s="16"/>
      <c r="M22" s="14">
        <v>1940.5</v>
      </c>
      <c r="O22" s="18">
        <v>26.02</v>
      </c>
      <c r="P22" s="19"/>
      <c r="Q22" s="18">
        <v>34.880000000000003</v>
      </c>
      <c r="R22" s="19"/>
      <c r="S22" s="18">
        <v>32.33</v>
      </c>
      <c r="T22" s="19"/>
      <c r="U22" s="18">
        <v>31.08</v>
      </c>
      <c r="W22" s="14">
        <v>1118.46</v>
      </c>
      <c r="X22" s="16"/>
      <c r="Y22" s="14">
        <v>4185.1899999999996</v>
      </c>
      <c r="Z22" s="16"/>
      <c r="AA22" s="14">
        <v>5023.1499999999996</v>
      </c>
      <c r="AB22" s="16"/>
      <c r="AC22" s="14">
        <v>3442.26</v>
      </c>
    </row>
    <row r="23" spans="1:30" x14ac:dyDescent="0.25">
      <c r="A23" s="55" t="s">
        <v>49</v>
      </c>
      <c r="C23" s="14">
        <v>9.75</v>
      </c>
      <c r="D23" s="16"/>
      <c r="E23" s="14">
        <v>12.83</v>
      </c>
      <c r="F23" s="16"/>
      <c r="G23" s="14">
        <v>13.5</v>
      </c>
      <c r="H23" s="16"/>
      <c r="I23" s="14">
        <v>12.03</v>
      </c>
      <c r="J23" s="17"/>
      <c r="K23" s="14">
        <v>2271</v>
      </c>
      <c r="L23" s="16"/>
      <c r="M23" s="14">
        <v>2271</v>
      </c>
      <c r="O23" s="18">
        <v>28.72</v>
      </c>
      <c r="P23" s="19"/>
      <c r="Q23" s="18">
        <v>35</v>
      </c>
      <c r="R23" s="19"/>
      <c r="S23" s="18">
        <v>32.5</v>
      </c>
      <c r="T23" s="19"/>
      <c r="U23" s="18">
        <v>32.07</v>
      </c>
      <c r="W23" s="14">
        <v>1373.31</v>
      </c>
      <c r="X23" s="16"/>
      <c r="Y23" s="14">
        <v>4190.4799999999996</v>
      </c>
      <c r="Z23" s="16"/>
      <c r="AA23" s="14">
        <v>4955.63</v>
      </c>
      <c r="AB23" s="16"/>
      <c r="AC23" s="14">
        <v>3506.47</v>
      </c>
    </row>
    <row r="24" spans="1:30" x14ac:dyDescent="0.25">
      <c r="A24" s="55" t="s">
        <v>4</v>
      </c>
      <c r="C24" s="14">
        <v>13</v>
      </c>
      <c r="D24" s="16"/>
      <c r="E24" s="14">
        <v>12.83</v>
      </c>
      <c r="F24" s="16"/>
      <c r="G24" s="14">
        <v>13.83</v>
      </c>
      <c r="H24" s="16"/>
      <c r="I24" s="14">
        <v>13.22</v>
      </c>
      <c r="J24" s="17"/>
      <c r="K24" s="14">
        <v>2934.5</v>
      </c>
      <c r="L24" s="16"/>
      <c r="M24" s="14">
        <v>2934.5</v>
      </c>
      <c r="O24" s="18">
        <v>31.87</v>
      </c>
      <c r="P24" s="19"/>
      <c r="Q24" s="18">
        <v>38.35</v>
      </c>
      <c r="R24" s="19"/>
      <c r="S24" s="18">
        <v>32.5</v>
      </c>
      <c r="T24" s="19"/>
      <c r="U24" s="18">
        <v>34.24</v>
      </c>
      <c r="W24" s="14">
        <v>2514.84</v>
      </c>
      <c r="X24" s="16"/>
      <c r="Y24" s="14">
        <v>5083.33</v>
      </c>
      <c r="Z24" s="16"/>
      <c r="AA24" s="14">
        <v>5488.04</v>
      </c>
      <c r="AB24" s="16"/>
      <c r="AC24" s="14">
        <v>4362.07</v>
      </c>
    </row>
    <row r="25" spans="1:30" x14ac:dyDescent="0.25">
      <c r="A25" s="55" t="s">
        <v>5</v>
      </c>
      <c r="C25" s="14">
        <v>12</v>
      </c>
      <c r="D25" s="16"/>
      <c r="E25" s="14">
        <v>13</v>
      </c>
      <c r="F25" s="16"/>
      <c r="G25" s="14">
        <v>13.5</v>
      </c>
      <c r="H25" s="16"/>
      <c r="I25" s="14">
        <v>12.83</v>
      </c>
      <c r="J25" s="17"/>
      <c r="K25" s="14">
        <v>2668.5</v>
      </c>
      <c r="L25" s="16"/>
      <c r="M25" s="14">
        <v>2668.5</v>
      </c>
      <c r="O25" s="18">
        <v>31.12</v>
      </c>
      <c r="P25" s="19"/>
      <c r="Q25" s="18">
        <v>36.18</v>
      </c>
      <c r="R25" s="19"/>
      <c r="S25" s="18">
        <v>34.5</v>
      </c>
      <c r="T25" s="19"/>
      <c r="U25" s="18">
        <v>33.93</v>
      </c>
      <c r="W25" s="14">
        <v>2418.14</v>
      </c>
      <c r="X25" s="16"/>
      <c r="Y25" s="14">
        <v>4209</v>
      </c>
      <c r="Z25" s="16"/>
      <c r="AA25" s="14">
        <v>6190.2</v>
      </c>
      <c r="AB25" s="16"/>
      <c r="AC25" s="14">
        <v>4272.4399999999996</v>
      </c>
    </row>
    <row r="26" spans="1:30" x14ac:dyDescent="0.25">
      <c r="A26" s="55" t="s">
        <v>6</v>
      </c>
      <c r="C26" s="14">
        <v>10.75</v>
      </c>
      <c r="D26" s="16"/>
      <c r="E26" s="14">
        <v>13</v>
      </c>
      <c r="F26" s="16"/>
      <c r="G26" s="14">
        <v>13.67</v>
      </c>
      <c r="H26" s="16"/>
      <c r="I26" s="14">
        <v>12.47</v>
      </c>
      <c r="J26" s="17"/>
      <c r="K26" s="14">
        <v>2491.17</v>
      </c>
      <c r="L26" s="16"/>
      <c r="M26" s="14">
        <v>2491.17</v>
      </c>
      <c r="O26" s="18">
        <v>29.83</v>
      </c>
      <c r="P26" s="19"/>
      <c r="Q26" s="18">
        <v>35.53</v>
      </c>
      <c r="R26" s="19"/>
      <c r="S26" s="18">
        <v>32.83</v>
      </c>
      <c r="T26" s="19"/>
      <c r="U26" s="18">
        <v>32.729999999999997</v>
      </c>
      <c r="W26" s="14">
        <v>1625.96</v>
      </c>
      <c r="X26" s="16"/>
      <c r="Y26" s="14">
        <v>4578.04</v>
      </c>
      <c r="Z26" s="16"/>
      <c r="AA26" s="14">
        <v>5271.99</v>
      </c>
      <c r="AB26" s="16"/>
      <c r="AC26" s="14">
        <v>3825.33</v>
      </c>
    </row>
    <row r="27" spans="1:30" x14ac:dyDescent="0.25">
      <c r="A27" s="55" t="s">
        <v>7</v>
      </c>
      <c r="C27" s="14">
        <v>11.5</v>
      </c>
      <c r="D27" s="16"/>
      <c r="E27" s="14">
        <v>12.17</v>
      </c>
      <c r="F27" s="16"/>
      <c r="G27" s="14">
        <v>13.67</v>
      </c>
      <c r="H27" s="16"/>
      <c r="I27" s="14">
        <v>12.44</v>
      </c>
      <c r="J27" s="17"/>
      <c r="K27" s="14">
        <v>2276.83</v>
      </c>
      <c r="L27" s="16"/>
      <c r="M27" s="14">
        <v>2276.83</v>
      </c>
      <c r="O27" s="18">
        <v>30.13</v>
      </c>
      <c r="P27" s="19"/>
      <c r="Q27" s="18">
        <v>36.92</v>
      </c>
      <c r="R27" s="19"/>
      <c r="S27" s="18">
        <v>33.5</v>
      </c>
      <c r="T27" s="19"/>
      <c r="U27" s="18">
        <v>33.520000000000003</v>
      </c>
      <c r="W27" s="14">
        <v>2163.4299999999998</v>
      </c>
      <c r="X27" s="16"/>
      <c r="Y27" s="14">
        <v>4957.67</v>
      </c>
      <c r="Z27" s="16"/>
      <c r="AA27" s="14">
        <v>5933.64</v>
      </c>
      <c r="AB27" s="16"/>
      <c r="AC27" s="14">
        <v>4351.58</v>
      </c>
    </row>
    <row r="28" spans="1:30" x14ac:dyDescent="0.25">
      <c r="A28" s="55" t="s">
        <v>8</v>
      </c>
      <c r="C28" s="18">
        <v>0.62</v>
      </c>
      <c r="D28" s="19"/>
      <c r="E28" s="18">
        <v>1.21</v>
      </c>
      <c r="F28" s="19"/>
      <c r="G28" s="18">
        <v>0.77</v>
      </c>
      <c r="H28" s="19"/>
      <c r="I28" s="18">
        <v>1.32</v>
      </c>
      <c r="J28" s="13"/>
      <c r="K28" s="11">
        <v>791.07</v>
      </c>
      <c r="L28" s="12"/>
      <c r="M28" s="11">
        <v>791.07</v>
      </c>
      <c r="O28" s="21">
        <v>0.94</v>
      </c>
      <c r="P28" s="22"/>
      <c r="Q28" s="21">
        <v>2.11</v>
      </c>
      <c r="R28" s="22"/>
      <c r="S28" s="21">
        <v>0.98</v>
      </c>
      <c r="T28" s="22"/>
      <c r="U28" s="21">
        <v>1.98</v>
      </c>
      <c r="W28" s="11">
        <v>168.2</v>
      </c>
      <c r="X28" s="12"/>
      <c r="Y28" s="11">
        <v>589.30999999999995</v>
      </c>
      <c r="Z28" s="12"/>
      <c r="AA28" s="11">
        <v>161.47999999999999</v>
      </c>
      <c r="AB28" s="12"/>
      <c r="AC28" s="11">
        <v>582.63</v>
      </c>
    </row>
    <row r="29" spans="1:30" x14ac:dyDescent="0.25">
      <c r="A29" s="55" t="s">
        <v>9</v>
      </c>
      <c r="C29" s="18">
        <v>4.33</v>
      </c>
      <c r="D29" s="19"/>
      <c r="E29" s="18">
        <v>7.37</v>
      </c>
      <c r="F29" s="19"/>
      <c r="G29" s="18">
        <v>4.41</v>
      </c>
      <c r="H29" s="19"/>
      <c r="I29" s="18">
        <v>8.18</v>
      </c>
      <c r="J29" s="20"/>
      <c r="K29" s="18">
        <v>25.3</v>
      </c>
      <c r="L29" s="19"/>
      <c r="M29" s="18">
        <v>25.3</v>
      </c>
      <c r="O29" s="21">
        <v>2.46</v>
      </c>
      <c r="P29" s="22"/>
      <c r="Q29" s="21">
        <v>4.53</v>
      </c>
      <c r="R29" s="22"/>
      <c r="S29" s="21">
        <v>2.31</v>
      </c>
      <c r="T29" s="22"/>
      <c r="U29" s="21">
        <v>4.66</v>
      </c>
      <c r="W29" s="18">
        <v>7</v>
      </c>
      <c r="X29" s="19"/>
      <c r="Y29" s="18">
        <v>10.1</v>
      </c>
      <c r="Z29" s="19"/>
      <c r="AA29" s="18">
        <v>2.29</v>
      </c>
      <c r="AB29" s="19"/>
      <c r="AC29" s="18">
        <v>11.44</v>
      </c>
    </row>
    <row r="30" spans="1:30" s="8" customFormat="1" x14ac:dyDescent="0.25">
      <c r="A30" s="24" t="s">
        <v>3</v>
      </c>
      <c r="C30" s="29">
        <v>0</v>
      </c>
      <c r="E30" s="29">
        <v>0.66</v>
      </c>
      <c r="G30" s="29">
        <v>0.93</v>
      </c>
      <c r="I30" s="29">
        <v>0.39</v>
      </c>
      <c r="J30" s="28"/>
      <c r="K30" s="29">
        <v>0.17</v>
      </c>
      <c r="M30" s="29">
        <v>0.17</v>
      </c>
      <c r="N30" s="28"/>
      <c r="O30" s="25">
        <v>0</v>
      </c>
      <c r="P30" s="26"/>
      <c r="Q30" s="25">
        <v>0.02</v>
      </c>
      <c r="R30" s="26"/>
      <c r="S30" s="25">
        <v>0</v>
      </c>
      <c r="T30" s="26"/>
      <c r="U30" s="25">
        <v>0.03</v>
      </c>
      <c r="V30" s="28"/>
      <c r="W30" s="25">
        <v>0</v>
      </c>
      <c r="X30" s="26"/>
      <c r="Y30" s="25">
        <v>0.01</v>
      </c>
      <c r="Z30" s="26"/>
      <c r="AA30" s="25">
        <v>0</v>
      </c>
      <c r="AB30" s="26"/>
      <c r="AC30" s="29">
        <v>0.01</v>
      </c>
      <c r="AD30" s="28"/>
    </row>
    <row r="31" spans="1:30" x14ac:dyDescent="0.25">
      <c r="A31" s="68" t="s">
        <v>51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70"/>
    </row>
    <row r="32" spans="1:30" x14ac:dyDescent="0.25">
      <c r="A32" s="74" t="s">
        <v>57</v>
      </c>
      <c r="B32" s="75"/>
      <c r="C32" s="14">
        <v>10.92</v>
      </c>
      <c r="D32" s="16"/>
      <c r="E32" s="14">
        <v>12.67</v>
      </c>
      <c r="F32" s="16"/>
      <c r="G32" s="14">
        <v>13.72</v>
      </c>
      <c r="H32" s="16"/>
      <c r="I32" s="14">
        <v>12.44</v>
      </c>
      <c r="J32" s="17"/>
      <c r="K32" s="14">
        <v>2321.7199999999998</v>
      </c>
      <c r="L32" s="16"/>
      <c r="M32" s="14">
        <v>2321.7199999999998</v>
      </c>
      <c r="N32" s="17"/>
      <c r="O32" s="18">
        <v>29.36</v>
      </c>
      <c r="P32" s="19"/>
      <c r="Q32" s="18">
        <v>35.979999999999997</v>
      </c>
      <c r="R32" s="19"/>
      <c r="S32" s="18">
        <v>33.03</v>
      </c>
      <c r="T32" s="19"/>
      <c r="U32" s="18">
        <v>32.79</v>
      </c>
      <c r="W32" s="14">
        <v>1843.23</v>
      </c>
      <c r="X32" s="16"/>
      <c r="Y32" s="14">
        <v>4416.2299999999996</v>
      </c>
      <c r="Z32" s="16"/>
      <c r="AA32" s="14">
        <v>5503.47</v>
      </c>
      <c r="AB32" s="16"/>
      <c r="AC32" s="14">
        <v>3920.98</v>
      </c>
    </row>
    <row r="33" spans="1:30" ht="14.45" customHeight="1" x14ac:dyDescent="0.25">
      <c r="A33" s="76" t="s">
        <v>58</v>
      </c>
      <c r="B33" s="77"/>
      <c r="C33" s="14">
        <v>11.42</v>
      </c>
      <c r="D33" s="16"/>
      <c r="E33" s="14">
        <v>12.83</v>
      </c>
      <c r="F33" s="16"/>
      <c r="G33" s="14">
        <v>13.56</v>
      </c>
      <c r="H33" s="16"/>
      <c r="I33" s="14">
        <v>12.6</v>
      </c>
      <c r="J33" s="17"/>
      <c r="K33" s="14">
        <v>2539.11</v>
      </c>
      <c r="L33" s="16"/>
      <c r="M33" s="14">
        <v>2539.11</v>
      </c>
      <c r="N33" s="17"/>
      <c r="O33" s="18">
        <v>29.87</v>
      </c>
      <c r="P33" s="19"/>
      <c r="Q33" s="18">
        <v>36.31</v>
      </c>
      <c r="R33" s="19"/>
      <c r="S33" s="18">
        <v>33.03</v>
      </c>
      <c r="T33" s="19"/>
      <c r="U33" s="18">
        <v>33.07</v>
      </c>
      <c r="W33" s="14">
        <v>1894.82</v>
      </c>
      <c r="X33" s="16"/>
      <c r="Y33" s="14">
        <v>4651.68</v>
      </c>
      <c r="Z33" s="16"/>
      <c r="AA33" s="14">
        <v>5450.75</v>
      </c>
      <c r="AB33" s="16"/>
      <c r="AC33" s="14">
        <v>3999.08</v>
      </c>
    </row>
    <row r="34" spans="1:30" x14ac:dyDescent="0.25">
      <c r="A34" s="55" t="s">
        <v>10</v>
      </c>
      <c r="C34" s="11">
        <v>0.56999999999999995</v>
      </c>
      <c r="D34" s="12"/>
      <c r="E34" s="11">
        <v>0.56999999999999995</v>
      </c>
      <c r="F34" s="12"/>
      <c r="G34" s="11">
        <v>0.57999999999999996</v>
      </c>
      <c r="H34" s="12"/>
      <c r="I34" s="11">
        <v>0.28000000000000003</v>
      </c>
      <c r="J34" s="13"/>
      <c r="K34" s="11">
        <v>248.25</v>
      </c>
      <c r="L34" s="12"/>
      <c r="M34" s="11">
        <v>248.25</v>
      </c>
      <c r="N34" s="13"/>
      <c r="O34" s="21">
        <v>0.9</v>
      </c>
      <c r="P34" s="22"/>
      <c r="Q34" s="21">
        <v>1.38</v>
      </c>
      <c r="R34" s="22"/>
      <c r="S34" s="21">
        <v>0.35</v>
      </c>
      <c r="T34" s="22"/>
      <c r="U34" s="21">
        <v>0.23</v>
      </c>
      <c r="W34" s="11">
        <v>117.91</v>
      </c>
      <c r="X34" s="12"/>
      <c r="Y34" s="11">
        <v>285.24</v>
      </c>
      <c r="Z34" s="12"/>
      <c r="AA34" s="11">
        <v>99.94</v>
      </c>
      <c r="AB34" s="12"/>
      <c r="AC34" s="11">
        <v>92.52</v>
      </c>
    </row>
    <row r="35" spans="1:30" x14ac:dyDescent="0.25">
      <c r="A35" s="55" t="s">
        <v>11</v>
      </c>
      <c r="C35" s="3">
        <v>7.08</v>
      </c>
      <c r="E35" s="3">
        <v>6.13</v>
      </c>
      <c r="G35" s="3">
        <v>5.86</v>
      </c>
      <c r="I35" s="3">
        <v>3.09</v>
      </c>
      <c r="K35" s="3">
        <v>14.06</v>
      </c>
      <c r="M35" s="3">
        <v>14.06</v>
      </c>
      <c r="O35" s="21">
        <v>4.2</v>
      </c>
      <c r="P35" s="22"/>
      <c r="Q35" s="21">
        <v>5.27</v>
      </c>
      <c r="R35" s="22"/>
      <c r="S35" s="21">
        <v>1.45</v>
      </c>
      <c r="T35" s="22"/>
      <c r="U35" s="21">
        <v>0.98</v>
      </c>
      <c r="W35" s="18">
        <v>8.69</v>
      </c>
      <c r="X35" s="19"/>
      <c r="Y35" s="18">
        <v>8.66</v>
      </c>
      <c r="Z35" s="19"/>
      <c r="AA35" s="18">
        <v>2.5099999999999998</v>
      </c>
      <c r="AB35" s="19"/>
      <c r="AC35" s="18">
        <v>3.22</v>
      </c>
    </row>
    <row r="36" spans="1:30" s="8" customFormat="1" x14ac:dyDescent="0.25">
      <c r="A36" s="24" t="s">
        <v>3</v>
      </c>
      <c r="C36" s="29">
        <v>0.08</v>
      </c>
      <c r="E36" s="29">
        <v>0.53</v>
      </c>
      <c r="G36" s="29">
        <v>0.54</v>
      </c>
      <c r="I36" s="29">
        <v>0.22</v>
      </c>
      <c r="J36" s="28"/>
      <c r="K36" s="29">
        <v>0.08</v>
      </c>
      <c r="M36" s="29">
        <v>0.08</v>
      </c>
      <c r="N36" s="28"/>
      <c r="O36" s="29">
        <v>0.25</v>
      </c>
      <c r="Q36" s="29">
        <v>0.62</v>
      </c>
      <c r="S36" s="25">
        <v>1</v>
      </c>
      <c r="U36" s="29">
        <v>0.02</v>
      </c>
      <c r="V36" s="28"/>
      <c r="W36" s="29">
        <v>0.36</v>
      </c>
      <c r="Y36" s="25">
        <v>0.1</v>
      </c>
      <c r="AA36" s="29">
        <v>0.27</v>
      </c>
      <c r="AC36" s="29">
        <v>0.09</v>
      </c>
      <c r="AD36" s="28"/>
    </row>
    <row r="38" spans="1:30" ht="27.95" customHeight="1" x14ac:dyDescent="0.25">
      <c r="B38" s="71" t="s">
        <v>64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</row>
  </sheetData>
  <mergeCells count="12">
    <mergeCell ref="B38:AD38"/>
    <mergeCell ref="A1:AD1"/>
    <mergeCell ref="W2:AD2"/>
    <mergeCell ref="O2:V2"/>
    <mergeCell ref="A32:B32"/>
    <mergeCell ref="A33:B33"/>
    <mergeCell ref="A2:B2"/>
    <mergeCell ref="A3:B3"/>
    <mergeCell ref="C2:J2"/>
    <mergeCell ref="K2:N2"/>
    <mergeCell ref="A21:AD21"/>
    <mergeCell ref="A31:AD31"/>
  </mergeCells>
  <printOptions horizontalCentered="1" gridLines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&amp;L7R Rabi 2022 Agronomy&amp;CB.Gangaiah&amp;RSA-29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zoomScale="90" zoomScaleNormal="90" workbookViewId="0">
      <pane xSplit="1" topLeftCell="B1" activePane="topRight" state="frozen"/>
      <selection activeCell="A16" sqref="A16"/>
      <selection pane="topRight" sqref="A1:AH1"/>
    </sheetView>
  </sheetViews>
  <sheetFormatPr defaultRowHeight="15" x14ac:dyDescent="0.25"/>
  <cols>
    <col min="1" max="1" width="12.42578125" style="1" customWidth="1"/>
    <col min="2" max="2" width="6" customWidth="1"/>
    <col min="3" max="3" width="5.5703125" customWidth="1"/>
    <col min="4" max="4" width="2.42578125" customWidth="1"/>
    <col min="5" max="5" width="5" customWidth="1"/>
    <col min="6" max="6" width="2.5703125" bestFit="1" customWidth="1"/>
    <col min="7" max="7" width="5" customWidth="1"/>
    <col min="8" max="8" width="2.140625" customWidth="1"/>
    <col min="9" max="9" width="6" customWidth="1"/>
    <col min="10" max="10" width="2.5703125" style="4" customWidth="1"/>
    <col min="11" max="11" width="6.140625" customWidth="1"/>
    <col min="12" max="12" width="2.5703125" customWidth="1"/>
    <col min="13" max="13" width="6.5703125" customWidth="1"/>
    <col min="14" max="14" width="2.42578125" customWidth="1"/>
    <col min="15" max="15" width="6.7109375" customWidth="1"/>
    <col min="16" max="16" width="2.5703125" customWidth="1"/>
    <col min="17" max="17" width="6.42578125" customWidth="1"/>
    <col min="18" max="18" width="2.42578125" style="4" customWidth="1"/>
    <col min="19" max="19" width="6" customWidth="1"/>
    <col min="20" max="20" width="2.5703125" customWidth="1"/>
    <col min="21" max="21" width="4.42578125" customWidth="1"/>
    <col min="22" max="22" width="2.5703125" customWidth="1"/>
    <col min="23" max="23" width="5.42578125" customWidth="1"/>
    <col min="24" max="24" width="2.5703125" customWidth="1"/>
    <col min="25" max="25" width="5" customWidth="1"/>
    <col min="26" max="26" width="2.5703125" style="4" customWidth="1"/>
    <col min="27" max="27" width="5.7109375" customWidth="1"/>
    <col min="28" max="28" width="2.42578125" customWidth="1"/>
    <col min="29" max="29" width="4.85546875" customWidth="1"/>
    <col min="30" max="30" width="2.140625" customWidth="1"/>
    <col min="31" max="31" width="5.140625" customWidth="1"/>
    <col min="32" max="32" width="2.42578125" customWidth="1"/>
    <col min="33" max="33" width="4.85546875" customWidth="1"/>
    <col min="34" max="34" width="2.5703125" style="4" customWidth="1"/>
  </cols>
  <sheetData>
    <row r="1" spans="1:38" ht="14.45" customHeight="1" x14ac:dyDescent="0.25">
      <c r="A1" s="65" t="s">
        <v>62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6"/>
    </row>
    <row r="2" spans="1:38" ht="28.35" customHeight="1" x14ac:dyDescent="0.25">
      <c r="A2" s="59" t="s">
        <v>12</v>
      </c>
      <c r="B2" s="89" t="s">
        <v>32</v>
      </c>
      <c r="C2" s="90"/>
      <c r="D2" s="90"/>
      <c r="E2" s="90"/>
      <c r="F2" s="90"/>
      <c r="G2" s="90"/>
      <c r="H2" s="90"/>
      <c r="I2" s="90"/>
      <c r="J2" s="91"/>
      <c r="K2" s="80" t="s">
        <v>33</v>
      </c>
      <c r="L2" s="81"/>
      <c r="M2" s="81"/>
      <c r="N2" s="81"/>
      <c r="O2" s="81"/>
      <c r="P2" s="81"/>
      <c r="Q2" s="81"/>
      <c r="R2" s="82"/>
      <c r="S2" s="89" t="s">
        <v>34</v>
      </c>
      <c r="T2" s="90"/>
      <c r="U2" s="90"/>
      <c r="V2" s="90"/>
      <c r="W2" s="90"/>
      <c r="X2" s="90"/>
      <c r="Y2" s="90"/>
      <c r="Z2" s="91"/>
      <c r="AA2" s="89" t="s">
        <v>35</v>
      </c>
      <c r="AB2" s="90"/>
      <c r="AC2" s="90"/>
      <c r="AD2" s="90"/>
      <c r="AE2" s="90"/>
      <c r="AF2" s="90"/>
      <c r="AG2" s="90"/>
      <c r="AH2" s="91"/>
    </row>
    <row r="3" spans="1:38" ht="30" customHeight="1" x14ac:dyDescent="0.25">
      <c r="A3" s="60" t="s">
        <v>54</v>
      </c>
      <c r="B3" s="61"/>
      <c r="C3" s="57" t="s">
        <v>43</v>
      </c>
      <c r="D3" s="57"/>
      <c r="E3" s="57" t="s">
        <v>44</v>
      </c>
      <c r="F3" s="57"/>
      <c r="G3" s="57" t="s">
        <v>48</v>
      </c>
      <c r="H3" s="57"/>
      <c r="I3" s="57" t="s">
        <v>46</v>
      </c>
      <c r="J3" s="58"/>
      <c r="K3" s="2" t="s">
        <v>43</v>
      </c>
      <c r="L3" s="2"/>
      <c r="M3" s="2" t="s">
        <v>44</v>
      </c>
      <c r="N3" s="2"/>
      <c r="O3" s="2" t="s">
        <v>48</v>
      </c>
      <c r="P3" s="2"/>
      <c r="Q3" s="2" t="s">
        <v>46</v>
      </c>
      <c r="R3" s="5"/>
      <c r="S3" s="2" t="s">
        <v>43</v>
      </c>
      <c r="T3" s="2"/>
      <c r="U3" s="2" t="s">
        <v>44</v>
      </c>
      <c r="V3" s="2"/>
      <c r="W3" s="2" t="s">
        <v>48</v>
      </c>
      <c r="X3" s="2"/>
      <c r="Y3" s="2" t="s">
        <v>46</v>
      </c>
      <c r="Z3" s="5"/>
      <c r="AA3" s="2" t="s">
        <v>43</v>
      </c>
      <c r="AB3" s="2"/>
      <c r="AC3" s="2" t="s">
        <v>44</v>
      </c>
      <c r="AD3" s="2"/>
      <c r="AE3" s="2" t="s">
        <v>48</v>
      </c>
      <c r="AF3" s="2"/>
      <c r="AG3" s="2" t="s">
        <v>46</v>
      </c>
      <c r="AH3" s="5"/>
    </row>
    <row r="4" spans="1:38" s="8" customFormat="1" x14ac:dyDescent="0.25">
      <c r="A4" s="7" t="s">
        <v>52</v>
      </c>
      <c r="B4" s="8" t="s">
        <v>53</v>
      </c>
      <c r="C4" s="9"/>
      <c r="D4" s="9" t="s">
        <v>21</v>
      </c>
      <c r="E4" s="9"/>
      <c r="F4" s="9" t="s">
        <v>21</v>
      </c>
      <c r="G4" s="9"/>
      <c r="H4" s="9" t="s">
        <v>21</v>
      </c>
      <c r="I4" s="9"/>
      <c r="J4" s="10" t="s">
        <v>21</v>
      </c>
      <c r="K4" s="62"/>
      <c r="L4" s="57" t="s">
        <v>21</v>
      </c>
      <c r="M4" s="57"/>
      <c r="N4" s="57" t="s">
        <v>21</v>
      </c>
      <c r="O4" s="57"/>
      <c r="P4" s="57" t="s">
        <v>21</v>
      </c>
      <c r="Q4" s="57"/>
      <c r="R4" s="58" t="s">
        <v>21</v>
      </c>
      <c r="S4" s="62"/>
      <c r="T4" s="57" t="s">
        <v>21</v>
      </c>
      <c r="U4" s="57"/>
      <c r="V4" s="57" t="s">
        <v>21</v>
      </c>
      <c r="W4" s="57"/>
      <c r="X4" s="57" t="s">
        <v>21</v>
      </c>
      <c r="Y4" s="57"/>
      <c r="Z4" s="58" t="s">
        <v>21</v>
      </c>
      <c r="AA4" s="62"/>
      <c r="AB4" s="57" t="s">
        <v>21</v>
      </c>
      <c r="AC4" s="57"/>
      <c r="AD4" s="57" t="s">
        <v>21</v>
      </c>
      <c r="AE4" s="57"/>
      <c r="AF4" s="57" t="s">
        <v>21</v>
      </c>
      <c r="AG4" s="57"/>
      <c r="AH4" s="58" t="s">
        <v>21</v>
      </c>
      <c r="AI4" s="9"/>
      <c r="AJ4" s="9"/>
      <c r="AK4" s="9"/>
      <c r="AL4" s="10"/>
    </row>
    <row r="5" spans="1:38" x14ac:dyDescent="0.25">
      <c r="A5" s="55" t="s">
        <v>15</v>
      </c>
      <c r="B5" t="s">
        <v>13</v>
      </c>
      <c r="C5" s="30">
        <v>2709.29</v>
      </c>
      <c r="D5" s="30">
        <v>12</v>
      </c>
      <c r="E5" s="30">
        <v>7835.98</v>
      </c>
      <c r="F5" s="30">
        <v>12</v>
      </c>
      <c r="G5" s="30">
        <v>9128.09</v>
      </c>
      <c r="H5" s="30">
        <v>10</v>
      </c>
      <c r="I5" s="30">
        <v>6557.79</v>
      </c>
      <c r="J5" s="34">
        <v>12</v>
      </c>
      <c r="K5" s="30">
        <v>3782.48</v>
      </c>
      <c r="L5" s="30">
        <v>12</v>
      </c>
      <c r="M5" s="30">
        <v>12037.04</v>
      </c>
      <c r="N5" s="30">
        <v>12</v>
      </c>
      <c r="O5" s="30">
        <v>14155.09</v>
      </c>
      <c r="P5" s="30">
        <v>10</v>
      </c>
      <c r="Q5" s="30">
        <v>9991.5400000000009</v>
      </c>
      <c r="R5" s="34">
        <v>12</v>
      </c>
      <c r="S5" s="32">
        <v>28.4</v>
      </c>
      <c r="T5" s="33">
        <v>3</v>
      </c>
      <c r="U5" s="32">
        <v>34.79</v>
      </c>
      <c r="V5" s="33">
        <v>7</v>
      </c>
      <c r="W5" s="32">
        <v>35.33</v>
      </c>
      <c r="X5" s="33">
        <v>7</v>
      </c>
      <c r="Y5" s="32">
        <v>32.840000000000003</v>
      </c>
      <c r="Z5" s="34">
        <v>3</v>
      </c>
      <c r="AA5" s="30">
        <v>31183.43</v>
      </c>
      <c r="AB5" s="30">
        <v>11</v>
      </c>
      <c r="AC5" s="30">
        <v>52201.04</v>
      </c>
      <c r="AD5" s="30">
        <v>11</v>
      </c>
      <c r="AE5" s="30">
        <v>42235.040000000001</v>
      </c>
      <c r="AF5" s="30">
        <v>11</v>
      </c>
      <c r="AG5" s="30">
        <v>41873.17</v>
      </c>
      <c r="AH5" s="15">
        <v>11</v>
      </c>
    </row>
    <row r="6" spans="1:38" x14ac:dyDescent="0.25">
      <c r="A6" s="56" t="s">
        <v>16</v>
      </c>
      <c r="B6" t="s">
        <v>14</v>
      </c>
      <c r="C6" s="30">
        <v>3310.11</v>
      </c>
      <c r="D6" s="30">
        <v>11</v>
      </c>
      <c r="E6" s="30">
        <v>7989.42</v>
      </c>
      <c r="F6" s="30">
        <v>11</v>
      </c>
      <c r="G6" s="30">
        <v>9151.23</v>
      </c>
      <c r="H6" s="30">
        <v>9</v>
      </c>
      <c r="I6" s="30">
        <v>6816.92</v>
      </c>
      <c r="J6" s="34">
        <v>11</v>
      </c>
      <c r="K6" s="30">
        <v>4473.55</v>
      </c>
      <c r="L6" s="30">
        <v>11</v>
      </c>
      <c r="M6" s="30">
        <v>12158.73</v>
      </c>
      <c r="N6" s="30">
        <v>10</v>
      </c>
      <c r="O6" s="30">
        <v>14170.52</v>
      </c>
      <c r="P6" s="30">
        <v>9</v>
      </c>
      <c r="Q6" s="30">
        <v>10267.6</v>
      </c>
      <c r="R6" s="34">
        <v>11</v>
      </c>
      <c r="S6" s="32">
        <v>26</v>
      </c>
      <c r="T6" s="33">
        <v>9</v>
      </c>
      <c r="U6" s="32">
        <v>34.36</v>
      </c>
      <c r="V6" s="33">
        <v>8</v>
      </c>
      <c r="W6" s="32">
        <v>35.33</v>
      </c>
      <c r="X6" s="33">
        <v>8</v>
      </c>
      <c r="Y6" s="32">
        <v>31.9</v>
      </c>
      <c r="Z6" s="34">
        <v>8</v>
      </c>
      <c r="AA6" s="30">
        <v>32711.13</v>
      </c>
      <c r="AB6" s="30">
        <v>7</v>
      </c>
      <c r="AC6" s="30">
        <v>54560.04</v>
      </c>
      <c r="AD6" s="30">
        <v>8</v>
      </c>
      <c r="AE6" s="30">
        <v>43266.04</v>
      </c>
      <c r="AF6" s="30">
        <v>9</v>
      </c>
      <c r="AG6" s="30">
        <v>43512.4</v>
      </c>
      <c r="AH6" s="15">
        <v>7</v>
      </c>
    </row>
    <row r="7" spans="1:38" x14ac:dyDescent="0.25">
      <c r="A7" s="55" t="s">
        <v>17</v>
      </c>
      <c r="B7" t="s">
        <v>13</v>
      </c>
      <c r="C7" s="30">
        <v>3824.81</v>
      </c>
      <c r="D7" s="30">
        <v>9</v>
      </c>
      <c r="E7" s="30">
        <v>8095.24</v>
      </c>
      <c r="F7" s="30">
        <v>10</v>
      </c>
      <c r="G7" s="30">
        <v>8888.89</v>
      </c>
      <c r="H7" s="30">
        <v>11</v>
      </c>
      <c r="I7" s="30">
        <v>6936.31</v>
      </c>
      <c r="J7" s="34">
        <v>9</v>
      </c>
      <c r="K7" s="30">
        <v>5193.12</v>
      </c>
      <c r="L7" s="30">
        <v>9</v>
      </c>
      <c r="M7" s="30">
        <v>12087.3</v>
      </c>
      <c r="N7" s="30">
        <v>11</v>
      </c>
      <c r="O7" s="30">
        <v>13908.18</v>
      </c>
      <c r="P7" s="30">
        <v>11</v>
      </c>
      <c r="Q7" s="30">
        <v>10396.200000000001</v>
      </c>
      <c r="R7" s="34">
        <v>10</v>
      </c>
      <c r="S7" s="32">
        <v>26.33</v>
      </c>
      <c r="T7" s="33">
        <v>8</v>
      </c>
      <c r="U7" s="32">
        <v>32.99</v>
      </c>
      <c r="V7" s="33">
        <v>11</v>
      </c>
      <c r="W7" s="32">
        <v>36</v>
      </c>
      <c r="X7" s="33">
        <v>2</v>
      </c>
      <c r="Y7" s="32">
        <v>31.77</v>
      </c>
      <c r="Z7" s="34">
        <v>11</v>
      </c>
      <c r="AA7" s="30">
        <v>31183.43</v>
      </c>
      <c r="AB7" s="30">
        <v>12</v>
      </c>
      <c r="AC7" s="30">
        <v>52201.04</v>
      </c>
      <c r="AD7" s="30">
        <v>12</v>
      </c>
      <c r="AE7" s="30">
        <v>42235.040000000001</v>
      </c>
      <c r="AF7" s="30">
        <v>12</v>
      </c>
      <c r="AG7" s="30">
        <v>41873.17</v>
      </c>
      <c r="AH7" s="15">
        <v>12</v>
      </c>
    </row>
    <row r="8" spans="1:38" x14ac:dyDescent="0.25">
      <c r="A8" s="55"/>
      <c r="B8" t="s">
        <v>14</v>
      </c>
      <c r="C8" s="30">
        <v>3635.22</v>
      </c>
      <c r="D8" s="30">
        <v>10</v>
      </c>
      <c r="E8" s="30">
        <v>8169.31</v>
      </c>
      <c r="F8" s="30">
        <v>9</v>
      </c>
      <c r="G8" s="30">
        <v>8838.73</v>
      </c>
      <c r="H8" s="30">
        <v>12</v>
      </c>
      <c r="I8" s="30">
        <v>6881.09</v>
      </c>
      <c r="J8" s="34">
        <v>10</v>
      </c>
      <c r="K8" s="30">
        <v>5013.5200000000004</v>
      </c>
      <c r="L8" s="30">
        <v>10</v>
      </c>
      <c r="M8" s="30">
        <v>12558.2</v>
      </c>
      <c r="N8" s="30">
        <v>8</v>
      </c>
      <c r="O8" s="30">
        <v>13730.71</v>
      </c>
      <c r="P8" s="30">
        <v>12</v>
      </c>
      <c r="Q8" s="30">
        <v>10434.14</v>
      </c>
      <c r="R8" s="34">
        <v>9</v>
      </c>
      <c r="S8" s="32">
        <v>27.5</v>
      </c>
      <c r="T8" s="33">
        <v>6</v>
      </c>
      <c r="U8" s="32">
        <v>34.869999999999997</v>
      </c>
      <c r="V8" s="33">
        <v>6</v>
      </c>
      <c r="W8" s="32">
        <v>35.67</v>
      </c>
      <c r="X8" s="33">
        <v>3</v>
      </c>
      <c r="Y8" s="32">
        <v>32.68</v>
      </c>
      <c r="Z8" s="34">
        <v>4</v>
      </c>
      <c r="AA8" s="30">
        <v>32711.13</v>
      </c>
      <c r="AB8" s="30">
        <v>8</v>
      </c>
      <c r="AC8" s="30">
        <v>54560.04</v>
      </c>
      <c r="AD8" s="30">
        <v>9</v>
      </c>
      <c r="AE8" s="30">
        <v>43266.04</v>
      </c>
      <c r="AF8" s="30">
        <v>10</v>
      </c>
      <c r="AG8" s="30">
        <v>43512.4</v>
      </c>
      <c r="AH8" s="15">
        <v>8</v>
      </c>
    </row>
    <row r="9" spans="1:38" x14ac:dyDescent="0.25">
      <c r="A9" s="55" t="s">
        <v>18</v>
      </c>
      <c r="B9" t="s">
        <v>13</v>
      </c>
      <c r="C9" s="30">
        <v>5846.56</v>
      </c>
      <c r="D9" s="30">
        <v>5</v>
      </c>
      <c r="E9" s="30">
        <v>8992.06</v>
      </c>
      <c r="F9" s="30">
        <v>2</v>
      </c>
      <c r="G9" s="30">
        <v>10030.86</v>
      </c>
      <c r="H9" s="30">
        <v>5</v>
      </c>
      <c r="I9" s="30">
        <v>8289.83</v>
      </c>
      <c r="J9" s="34">
        <v>5</v>
      </c>
      <c r="K9" s="30">
        <v>8334.7999999999993</v>
      </c>
      <c r="L9" s="30">
        <v>5</v>
      </c>
      <c r="M9" s="30">
        <v>13931.22</v>
      </c>
      <c r="N9" s="30">
        <v>2</v>
      </c>
      <c r="O9" s="30">
        <v>15570.99</v>
      </c>
      <c r="P9" s="30">
        <v>5</v>
      </c>
      <c r="Q9" s="30">
        <v>12612.34</v>
      </c>
      <c r="R9" s="34">
        <v>6</v>
      </c>
      <c r="S9" s="32">
        <v>30.47</v>
      </c>
      <c r="T9" s="33">
        <v>1</v>
      </c>
      <c r="U9" s="32">
        <v>35.42</v>
      </c>
      <c r="V9" s="33">
        <v>4</v>
      </c>
      <c r="W9" s="32">
        <v>35.67</v>
      </c>
      <c r="X9" s="33">
        <v>4</v>
      </c>
      <c r="Y9" s="32">
        <v>33.85</v>
      </c>
      <c r="Z9" s="34">
        <v>2</v>
      </c>
      <c r="AA9" s="30">
        <v>31713.43</v>
      </c>
      <c r="AB9" s="30">
        <v>10</v>
      </c>
      <c r="AC9" s="30">
        <v>55201.04</v>
      </c>
      <c r="AD9" s="30">
        <v>5</v>
      </c>
      <c r="AE9" s="30">
        <v>43435.040000000001</v>
      </c>
      <c r="AF9" s="30">
        <v>5</v>
      </c>
      <c r="AG9" s="30">
        <v>43449.84</v>
      </c>
      <c r="AH9" s="15">
        <v>9</v>
      </c>
    </row>
    <row r="10" spans="1:38" x14ac:dyDescent="0.25">
      <c r="A10" s="55"/>
      <c r="B10" t="s">
        <v>14</v>
      </c>
      <c r="C10" s="30">
        <v>6024.69</v>
      </c>
      <c r="D10" s="30">
        <v>4</v>
      </c>
      <c r="E10" s="30">
        <v>9145.5</v>
      </c>
      <c r="F10" s="30">
        <v>1</v>
      </c>
      <c r="G10" s="30">
        <v>9560.19</v>
      </c>
      <c r="H10" s="30">
        <v>7</v>
      </c>
      <c r="I10" s="30">
        <v>8243.4599999999991</v>
      </c>
      <c r="J10" s="34">
        <v>6</v>
      </c>
      <c r="K10" s="30">
        <v>8566.43</v>
      </c>
      <c r="L10" s="30">
        <v>4</v>
      </c>
      <c r="M10" s="30">
        <v>14373.02</v>
      </c>
      <c r="N10" s="30">
        <v>1</v>
      </c>
      <c r="O10" s="30">
        <v>14996.14</v>
      </c>
      <c r="P10" s="30">
        <v>7</v>
      </c>
      <c r="Q10" s="30">
        <v>12645.2</v>
      </c>
      <c r="R10" s="34">
        <v>5</v>
      </c>
      <c r="S10" s="32">
        <v>30.2</v>
      </c>
      <c r="T10" s="33">
        <v>2</v>
      </c>
      <c r="U10" s="32">
        <v>36.36</v>
      </c>
      <c r="V10" s="33">
        <v>1</v>
      </c>
      <c r="W10" s="32">
        <v>36.33</v>
      </c>
      <c r="X10" s="33">
        <v>1</v>
      </c>
      <c r="Y10" s="32">
        <v>34.299999999999997</v>
      </c>
      <c r="Z10" s="34">
        <v>1</v>
      </c>
      <c r="AA10" s="30">
        <v>33241.129999999997</v>
      </c>
      <c r="AB10" s="30">
        <v>6</v>
      </c>
      <c r="AC10" s="30">
        <v>57560.04</v>
      </c>
      <c r="AD10" s="30">
        <v>1</v>
      </c>
      <c r="AE10" s="30">
        <v>44466.04</v>
      </c>
      <c r="AF10" s="30">
        <v>1</v>
      </c>
      <c r="AG10" s="30">
        <v>45089.07</v>
      </c>
      <c r="AH10" s="15">
        <v>3</v>
      </c>
    </row>
    <row r="11" spans="1:38" x14ac:dyDescent="0.25">
      <c r="A11" s="55" t="s">
        <v>19</v>
      </c>
      <c r="B11" t="s">
        <v>13</v>
      </c>
      <c r="C11" s="30">
        <v>6209.88</v>
      </c>
      <c r="D11" s="30">
        <v>3</v>
      </c>
      <c r="E11" s="30">
        <v>8394.18</v>
      </c>
      <c r="F11" s="30">
        <v>8</v>
      </c>
      <c r="G11" s="30">
        <v>11635.8</v>
      </c>
      <c r="H11" s="30">
        <v>1</v>
      </c>
      <c r="I11" s="30">
        <v>8746.6200000000008</v>
      </c>
      <c r="J11" s="34">
        <v>2</v>
      </c>
      <c r="K11" s="30">
        <v>8616.99</v>
      </c>
      <c r="L11" s="30">
        <v>2</v>
      </c>
      <c r="M11" s="30">
        <v>12415.34</v>
      </c>
      <c r="N11" s="30">
        <v>9</v>
      </c>
      <c r="O11" s="30">
        <v>17862.650000000001</v>
      </c>
      <c r="P11" s="30">
        <v>1</v>
      </c>
      <c r="Q11" s="30">
        <v>12964.99</v>
      </c>
      <c r="R11" s="34">
        <v>2</v>
      </c>
      <c r="S11" s="32">
        <v>28.03</v>
      </c>
      <c r="T11" s="33">
        <v>4</v>
      </c>
      <c r="U11" s="32">
        <v>32.380000000000003</v>
      </c>
      <c r="V11" s="33">
        <v>12</v>
      </c>
      <c r="W11" s="32">
        <v>34.67</v>
      </c>
      <c r="X11" s="33">
        <v>10</v>
      </c>
      <c r="Y11" s="32">
        <v>31.69</v>
      </c>
      <c r="Z11" s="34">
        <v>12</v>
      </c>
      <c r="AA11" s="30">
        <v>32243.43</v>
      </c>
      <c r="AB11" s="30">
        <v>9</v>
      </c>
      <c r="AC11" s="30">
        <v>53201.04</v>
      </c>
      <c r="AD11" s="30">
        <v>10</v>
      </c>
      <c r="AE11" s="30">
        <v>43435.040000000001</v>
      </c>
      <c r="AF11" s="30">
        <v>6</v>
      </c>
      <c r="AG11" s="30">
        <v>42959.839999999997</v>
      </c>
      <c r="AH11" s="15">
        <v>10</v>
      </c>
    </row>
    <row r="12" spans="1:38" x14ac:dyDescent="0.25">
      <c r="A12" s="55"/>
      <c r="B12" t="s">
        <v>14</v>
      </c>
      <c r="C12" s="30">
        <v>6262.49</v>
      </c>
      <c r="D12" s="30">
        <v>2</v>
      </c>
      <c r="E12" s="30">
        <v>8423.2800000000007</v>
      </c>
      <c r="F12" s="30">
        <v>7</v>
      </c>
      <c r="G12" s="30">
        <v>11219.13</v>
      </c>
      <c r="H12" s="30">
        <v>3</v>
      </c>
      <c r="I12" s="30">
        <v>8634.9699999999993</v>
      </c>
      <c r="J12" s="34">
        <v>3</v>
      </c>
      <c r="K12" s="30">
        <v>8691.36</v>
      </c>
      <c r="L12" s="30">
        <v>1</v>
      </c>
      <c r="M12" s="30">
        <v>12820.11</v>
      </c>
      <c r="N12" s="30">
        <v>7</v>
      </c>
      <c r="O12" s="30">
        <v>17372.68</v>
      </c>
      <c r="P12" s="30">
        <v>2</v>
      </c>
      <c r="Q12" s="30">
        <v>12961.38</v>
      </c>
      <c r="R12" s="34">
        <v>3</v>
      </c>
      <c r="S12" s="32">
        <v>28</v>
      </c>
      <c r="T12" s="33">
        <v>5</v>
      </c>
      <c r="U12" s="32">
        <v>34.270000000000003</v>
      </c>
      <c r="V12" s="33">
        <v>10</v>
      </c>
      <c r="W12" s="32">
        <v>35.67</v>
      </c>
      <c r="X12" s="33">
        <v>5</v>
      </c>
      <c r="Y12" s="32">
        <v>32.65</v>
      </c>
      <c r="Z12" s="34">
        <v>5</v>
      </c>
      <c r="AA12" s="30">
        <v>33771.129999999997</v>
      </c>
      <c r="AB12" s="30">
        <v>5</v>
      </c>
      <c r="AC12" s="30">
        <v>55560.04</v>
      </c>
      <c r="AD12" s="30">
        <v>4</v>
      </c>
      <c r="AE12" s="30">
        <v>44466.04</v>
      </c>
      <c r="AF12" s="30">
        <v>2</v>
      </c>
      <c r="AG12" s="30">
        <v>44599.07</v>
      </c>
      <c r="AH12" s="15">
        <v>6</v>
      </c>
    </row>
    <row r="13" spans="1:38" x14ac:dyDescent="0.25">
      <c r="A13" s="55" t="s">
        <v>20</v>
      </c>
      <c r="B13" t="s">
        <v>13</v>
      </c>
      <c r="C13" s="30">
        <v>4756.03</v>
      </c>
      <c r="D13" s="30">
        <v>8</v>
      </c>
      <c r="E13" s="30">
        <v>8537.0400000000009</v>
      </c>
      <c r="F13" s="30">
        <v>6</v>
      </c>
      <c r="G13" s="30">
        <v>9486.8799999999992</v>
      </c>
      <c r="H13" s="30">
        <v>8</v>
      </c>
      <c r="I13" s="30">
        <v>7593.32</v>
      </c>
      <c r="J13" s="34">
        <v>8</v>
      </c>
      <c r="K13" s="30">
        <v>6343.92</v>
      </c>
      <c r="L13" s="30">
        <v>8</v>
      </c>
      <c r="M13" s="30">
        <v>13005.29</v>
      </c>
      <c r="N13" s="30">
        <v>6</v>
      </c>
      <c r="O13" s="30">
        <v>14722.22</v>
      </c>
      <c r="P13" s="30">
        <v>8</v>
      </c>
      <c r="Q13" s="30">
        <v>11357.14</v>
      </c>
      <c r="R13" s="34">
        <v>8</v>
      </c>
      <c r="S13" s="32">
        <v>25.4</v>
      </c>
      <c r="T13" s="33">
        <v>11</v>
      </c>
      <c r="U13" s="32">
        <v>34.36</v>
      </c>
      <c r="V13" s="33">
        <v>9</v>
      </c>
      <c r="W13" s="32">
        <v>35.67</v>
      </c>
      <c r="X13" s="33">
        <v>6</v>
      </c>
      <c r="Y13" s="32">
        <v>31.81</v>
      </c>
      <c r="Z13" s="34">
        <v>10</v>
      </c>
      <c r="AA13" s="30">
        <v>35423.43</v>
      </c>
      <c r="AB13" s="30">
        <v>3</v>
      </c>
      <c r="AC13" s="30">
        <v>55201.04</v>
      </c>
      <c r="AD13" s="30">
        <v>6</v>
      </c>
      <c r="AE13" s="30">
        <v>43435.040000000001</v>
      </c>
      <c r="AF13" s="30">
        <v>7</v>
      </c>
      <c r="AG13" s="30">
        <v>44686.5</v>
      </c>
      <c r="AH13" s="15">
        <v>4</v>
      </c>
    </row>
    <row r="14" spans="1:38" x14ac:dyDescent="0.25">
      <c r="A14" s="55"/>
      <c r="B14" t="s">
        <v>14</v>
      </c>
      <c r="C14" s="30">
        <v>5101.12</v>
      </c>
      <c r="D14" s="30">
        <v>7</v>
      </c>
      <c r="E14" s="30">
        <v>8650.7900000000009</v>
      </c>
      <c r="F14" s="30">
        <v>5</v>
      </c>
      <c r="G14" s="30">
        <v>9726.08</v>
      </c>
      <c r="H14" s="30">
        <v>6</v>
      </c>
      <c r="I14" s="30">
        <v>7826</v>
      </c>
      <c r="J14" s="34">
        <v>7</v>
      </c>
      <c r="K14" s="30">
        <v>6764.55</v>
      </c>
      <c r="L14" s="30">
        <v>7</v>
      </c>
      <c r="M14" s="30">
        <v>13338.62</v>
      </c>
      <c r="N14" s="30">
        <v>5</v>
      </c>
      <c r="O14" s="30">
        <v>15034.72</v>
      </c>
      <c r="P14" s="30">
        <v>6</v>
      </c>
      <c r="Q14" s="30">
        <v>11712.63</v>
      </c>
      <c r="R14" s="34">
        <v>7</v>
      </c>
      <c r="S14" s="32">
        <v>25.17</v>
      </c>
      <c r="T14" s="33">
        <v>12</v>
      </c>
      <c r="U14" s="32">
        <v>35.119999999999997</v>
      </c>
      <c r="V14" s="33">
        <v>5</v>
      </c>
      <c r="W14" s="32">
        <v>35.33</v>
      </c>
      <c r="X14" s="33">
        <v>9</v>
      </c>
      <c r="Y14" s="32">
        <v>31.87</v>
      </c>
      <c r="Z14" s="34">
        <v>9</v>
      </c>
      <c r="AA14" s="30">
        <v>36951.129999999997</v>
      </c>
      <c r="AB14" s="30">
        <v>1</v>
      </c>
      <c r="AC14" s="30">
        <v>57560.04</v>
      </c>
      <c r="AD14" s="30">
        <v>2</v>
      </c>
      <c r="AE14" s="30">
        <v>44466.04</v>
      </c>
      <c r="AF14" s="30">
        <v>3</v>
      </c>
      <c r="AG14" s="30">
        <v>46325.74</v>
      </c>
      <c r="AH14" s="15">
        <v>1</v>
      </c>
    </row>
    <row r="15" spans="1:38" x14ac:dyDescent="0.25">
      <c r="A15" s="55" t="s">
        <v>7</v>
      </c>
      <c r="B15" t="s">
        <v>13</v>
      </c>
      <c r="C15" s="30">
        <v>5794.53</v>
      </c>
      <c r="D15" s="30">
        <v>6</v>
      </c>
      <c r="E15" s="30">
        <v>8719.58</v>
      </c>
      <c r="F15" s="30">
        <v>4</v>
      </c>
      <c r="G15" s="30">
        <v>11215.28</v>
      </c>
      <c r="H15" s="30">
        <v>4</v>
      </c>
      <c r="I15" s="30">
        <v>8576.4599999999991</v>
      </c>
      <c r="J15" s="34">
        <v>4</v>
      </c>
      <c r="K15" s="30">
        <v>7927.98</v>
      </c>
      <c r="L15" s="30">
        <v>6</v>
      </c>
      <c r="M15" s="30">
        <v>13595.24</v>
      </c>
      <c r="N15" s="30">
        <v>4</v>
      </c>
      <c r="O15" s="30">
        <v>17187.5</v>
      </c>
      <c r="P15" s="30">
        <v>3</v>
      </c>
      <c r="Q15" s="30">
        <v>12903.57</v>
      </c>
      <c r="R15" s="34">
        <v>4</v>
      </c>
      <c r="S15" s="32">
        <v>27.03</v>
      </c>
      <c r="T15" s="33">
        <v>7</v>
      </c>
      <c r="U15" s="32">
        <v>35.79</v>
      </c>
      <c r="V15" s="33">
        <v>3</v>
      </c>
      <c r="W15" s="32">
        <v>34.67</v>
      </c>
      <c r="X15" s="33">
        <v>11</v>
      </c>
      <c r="Y15" s="32">
        <v>32.5</v>
      </c>
      <c r="Z15" s="34">
        <v>6</v>
      </c>
      <c r="AA15" s="30">
        <v>35423.43</v>
      </c>
      <c r="AB15" s="30">
        <v>4</v>
      </c>
      <c r="AC15" s="30">
        <v>55201.04</v>
      </c>
      <c r="AD15" s="30">
        <v>7</v>
      </c>
      <c r="AE15" s="30">
        <v>43435.040000000001</v>
      </c>
      <c r="AF15" s="30">
        <v>8</v>
      </c>
      <c r="AG15" s="30">
        <v>44686.5</v>
      </c>
      <c r="AH15" s="15">
        <v>5</v>
      </c>
    </row>
    <row r="16" spans="1:38" x14ac:dyDescent="0.25">
      <c r="A16" s="55"/>
      <c r="B16" t="s">
        <v>14</v>
      </c>
      <c r="C16" s="30">
        <v>6393.3</v>
      </c>
      <c r="D16" s="30">
        <v>1</v>
      </c>
      <c r="E16" s="30">
        <v>8838.6200000000008</v>
      </c>
      <c r="F16" s="30">
        <v>3</v>
      </c>
      <c r="G16" s="30">
        <v>11246.14</v>
      </c>
      <c r="H16" s="30">
        <v>2</v>
      </c>
      <c r="I16" s="30">
        <v>8826.02</v>
      </c>
      <c r="J16" s="34">
        <v>1</v>
      </c>
      <c r="K16" s="30">
        <v>8586.42</v>
      </c>
      <c r="L16" s="30">
        <v>3</v>
      </c>
      <c r="M16" s="30">
        <v>13878.31</v>
      </c>
      <c r="N16" s="30">
        <v>3</v>
      </c>
      <c r="O16" s="30">
        <v>17141.2</v>
      </c>
      <c r="P16" s="30">
        <v>4</v>
      </c>
      <c r="Q16" s="30">
        <v>13201.98</v>
      </c>
      <c r="R16" s="34">
        <v>1</v>
      </c>
      <c r="S16" s="32">
        <v>25.8</v>
      </c>
      <c r="T16" s="33">
        <v>10</v>
      </c>
      <c r="U16" s="32">
        <v>36.299999999999997</v>
      </c>
      <c r="V16" s="33">
        <v>2</v>
      </c>
      <c r="W16" s="32">
        <v>34</v>
      </c>
      <c r="X16" s="33">
        <v>12</v>
      </c>
      <c r="Y16" s="32">
        <v>32.03</v>
      </c>
      <c r="Z16" s="34">
        <v>7</v>
      </c>
      <c r="AA16" s="30">
        <v>36951.129999999997</v>
      </c>
      <c r="AB16" s="30">
        <v>2</v>
      </c>
      <c r="AC16" s="30">
        <v>57560.04</v>
      </c>
      <c r="AD16" s="30">
        <v>3</v>
      </c>
      <c r="AE16" s="30">
        <v>44466.04</v>
      </c>
      <c r="AF16" s="30">
        <v>4</v>
      </c>
      <c r="AG16" s="30">
        <v>46325.74</v>
      </c>
      <c r="AH16" s="15">
        <v>2</v>
      </c>
    </row>
    <row r="17" spans="1:34" x14ac:dyDescent="0.25">
      <c r="A17" s="55" t="s">
        <v>0</v>
      </c>
      <c r="C17" s="30">
        <v>4989</v>
      </c>
      <c r="D17" s="30"/>
      <c r="E17" s="30">
        <v>8482.58</v>
      </c>
      <c r="F17" s="30"/>
      <c r="G17" s="30">
        <v>10010.61</v>
      </c>
      <c r="H17" s="30"/>
      <c r="I17" s="30">
        <v>7827.4</v>
      </c>
      <c r="J17" s="34"/>
      <c r="K17" s="30">
        <v>6857.93</v>
      </c>
      <c r="L17" s="30"/>
      <c r="M17" s="30">
        <v>13016.53</v>
      </c>
      <c r="N17" s="30"/>
      <c r="O17" s="30">
        <v>15487.72</v>
      </c>
      <c r="P17" s="30"/>
      <c r="Q17" s="30">
        <v>11787.39</v>
      </c>
      <c r="R17" s="34"/>
      <c r="S17" s="32">
        <v>27.36</v>
      </c>
      <c r="T17" s="33"/>
      <c r="U17" s="32">
        <v>34.75</v>
      </c>
      <c r="V17" s="33"/>
      <c r="W17" s="32">
        <v>35.36</v>
      </c>
      <c r="X17" s="33"/>
      <c r="Y17" s="32">
        <v>32.49</v>
      </c>
      <c r="Z17" s="34"/>
      <c r="AA17" s="30">
        <v>33625.620000000003</v>
      </c>
      <c r="AB17" s="30"/>
      <c r="AC17" s="30">
        <v>55047.199999999997</v>
      </c>
      <c r="AD17" s="30"/>
      <c r="AE17" s="30">
        <v>43550.54</v>
      </c>
      <c r="AF17" s="30"/>
      <c r="AG17" s="30">
        <v>44074.45</v>
      </c>
      <c r="AH17" s="17"/>
    </row>
    <row r="18" spans="1:34" x14ac:dyDescent="0.25">
      <c r="A18" s="55" t="s">
        <v>1</v>
      </c>
      <c r="C18" s="35">
        <v>1060.1600000000001</v>
      </c>
      <c r="D18" s="35"/>
      <c r="E18" s="35">
        <v>789.32</v>
      </c>
      <c r="F18" s="35"/>
      <c r="G18" s="35">
        <v>258.14999999999998</v>
      </c>
      <c r="H18" s="35"/>
      <c r="I18" s="35">
        <v>333.26</v>
      </c>
      <c r="J18" s="34"/>
      <c r="K18" s="32">
        <v>1316.1</v>
      </c>
      <c r="L18" s="33"/>
      <c r="M18" s="33">
        <v>1084.6500000000001</v>
      </c>
      <c r="N18" s="33"/>
      <c r="O18" s="32">
        <v>447.5</v>
      </c>
      <c r="P18" s="33"/>
      <c r="Q18" s="33">
        <v>485.28</v>
      </c>
      <c r="R18" s="34"/>
      <c r="S18" s="37">
        <v>2.09</v>
      </c>
      <c r="T18" s="37"/>
      <c r="U18" s="37">
        <v>4.16</v>
      </c>
      <c r="V18" s="37"/>
      <c r="W18" s="37">
        <v>0.94</v>
      </c>
      <c r="X18" s="37"/>
      <c r="Y18" s="37">
        <v>1.19</v>
      </c>
      <c r="Z18" s="34"/>
      <c r="AA18" s="32"/>
      <c r="AB18" s="32"/>
      <c r="AC18" s="32"/>
      <c r="AD18" s="32"/>
      <c r="AE18" s="32"/>
      <c r="AF18" s="32"/>
      <c r="AG18" s="32"/>
    </row>
    <row r="19" spans="1:34" x14ac:dyDescent="0.25">
      <c r="A19" s="55" t="s">
        <v>2</v>
      </c>
      <c r="C19" s="35">
        <v>1708.41</v>
      </c>
      <c r="D19" s="35"/>
      <c r="E19" s="35">
        <v>653.9</v>
      </c>
      <c r="F19" s="35"/>
      <c r="G19" s="35">
        <v>319.2</v>
      </c>
      <c r="H19" s="35"/>
      <c r="I19" s="35">
        <v>1212.8</v>
      </c>
      <c r="J19" s="38"/>
      <c r="K19" s="32">
        <v>1821.68</v>
      </c>
      <c r="L19" s="32"/>
      <c r="M19" s="32">
        <v>989.66</v>
      </c>
      <c r="N19" s="32"/>
      <c r="O19" s="32">
        <v>476.77</v>
      </c>
      <c r="P19" s="32"/>
      <c r="Q19" s="32">
        <v>1740.79</v>
      </c>
      <c r="R19" s="34"/>
      <c r="S19" s="37">
        <v>6.21</v>
      </c>
      <c r="T19" s="37"/>
      <c r="U19" s="37">
        <v>4.29</v>
      </c>
      <c r="V19" s="37"/>
      <c r="W19" s="37">
        <v>1.07</v>
      </c>
      <c r="X19" s="37"/>
      <c r="Y19" s="37">
        <v>2.21</v>
      </c>
      <c r="Z19" s="34"/>
      <c r="AA19" s="32"/>
      <c r="AB19" s="32"/>
      <c r="AC19" s="32"/>
      <c r="AD19" s="32"/>
      <c r="AE19" s="32"/>
      <c r="AF19" s="32"/>
      <c r="AG19" s="32"/>
    </row>
    <row r="20" spans="1:34" s="8" customFormat="1" x14ac:dyDescent="0.25">
      <c r="A20" s="24" t="s">
        <v>3</v>
      </c>
      <c r="C20" s="39">
        <v>0.83</v>
      </c>
      <c r="D20" s="39"/>
      <c r="E20" s="39">
        <v>1</v>
      </c>
      <c r="F20" s="39"/>
      <c r="G20" s="39">
        <v>0.01</v>
      </c>
      <c r="H20" s="39"/>
      <c r="I20" s="39">
        <v>0.32</v>
      </c>
      <c r="J20" s="40"/>
      <c r="K20" s="39">
        <v>0.89</v>
      </c>
      <c r="L20" s="39"/>
      <c r="M20" s="39">
        <v>1</v>
      </c>
      <c r="N20" s="39"/>
      <c r="O20" s="39">
        <v>0.08</v>
      </c>
      <c r="P20" s="39"/>
      <c r="Q20" s="39">
        <v>0.76</v>
      </c>
      <c r="R20" s="41"/>
      <c r="S20" s="42">
        <v>0.24</v>
      </c>
      <c r="T20" s="42"/>
      <c r="U20" s="42">
        <v>0.95</v>
      </c>
      <c r="V20" s="42"/>
      <c r="W20" s="42">
        <v>0.11</v>
      </c>
      <c r="X20" s="42"/>
      <c r="Y20" s="42">
        <v>0.17</v>
      </c>
      <c r="Z20" s="41"/>
      <c r="AA20" s="39"/>
      <c r="AB20" s="39"/>
      <c r="AC20" s="39"/>
      <c r="AD20" s="39"/>
      <c r="AE20" s="39"/>
      <c r="AF20" s="39"/>
      <c r="AG20" s="39"/>
      <c r="AH20" s="28"/>
    </row>
    <row r="21" spans="1:34" x14ac:dyDescent="0.25">
      <c r="A21" s="68" t="s">
        <v>56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70"/>
    </row>
    <row r="22" spans="1:34" x14ac:dyDescent="0.25">
      <c r="A22" s="55" t="s">
        <v>50</v>
      </c>
      <c r="C22" s="30">
        <v>3009.7</v>
      </c>
      <c r="D22" s="30"/>
      <c r="E22" s="30">
        <v>7912.7</v>
      </c>
      <c r="F22" s="30"/>
      <c r="G22" s="30">
        <v>9139.66</v>
      </c>
      <c r="H22" s="30"/>
      <c r="I22" s="30">
        <v>6687.35</v>
      </c>
      <c r="J22" s="36"/>
      <c r="K22" s="30">
        <v>4128.01</v>
      </c>
      <c r="L22" s="30"/>
      <c r="M22" s="30">
        <v>12097.88</v>
      </c>
      <c r="N22" s="30"/>
      <c r="O22" s="30">
        <v>14162.81</v>
      </c>
      <c r="P22" s="30"/>
      <c r="Q22" s="30">
        <v>10129.57</v>
      </c>
      <c r="R22" s="34"/>
      <c r="S22" s="32">
        <v>27.2</v>
      </c>
      <c r="T22" s="32"/>
      <c r="U22" s="32">
        <v>34.57</v>
      </c>
      <c r="V22" s="32"/>
      <c r="W22" s="32">
        <v>35.33</v>
      </c>
      <c r="X22" s="32"/>
      <c r="Y22" s="32">
        <v>32.369999999999997</v>
      </c>
      <c r="Z22" s="34"/>
      <c r="AA22" s="30">
        <v>31947.279999999999</v>
      </c>
      <c r="AB22" s="30"/>
      <c r="AC22" s="30">
        <v>53380.54</v>
      </c>
      <c r="AD22" s="30"/>
      <c r="AE22" s="30">
        <v>42750.54</v>
      </c>
      <c r="AF22" s="30"/>
      <c r="AG22" s="30">
        <v>42692.79</v>
      </c>
    </row>
    <row r="23" spans="1:34" x14ac:dyDescent="0.25">
      <c r="A23" s="55" t="s">
        <v>49</v>
      </c>
      <c r="C23" s="30">
        <v>3730.01</v>
      </c>
      <c r="D23" s="30"/>
      <c r="E23" s="30">
        <v>8132.28</v>
      </c>
      <c r="F23" s="30"/>
      <c r="G23" s="30">
        <v>8863.81</v>
      </c>
      <c r="H23" s="30"/>
      <c r="I23" s="30">
        <v>6908.7</v>
      </c>
      <c r="J23" s="36"/>
      <c r="K23" s="30">
        <v>5103.32</v>
      </c>
      <c r="L23" s="30"/>
      <c r="M23" s="30">
        <v>12322.75</v>
      </c>
      <c r="N23" s="30"/>
      <c r="O23" s="30">
        <v>13819.44</v>
      </c>
      <c r="P23" s="30"/>
      <c r="Q23" s="30">
        <v>10415.17</v>
      </c>
      <c r="R23" s="34"/>
      <c r="S23" s="32">
        <v>26.92</v>
      </c>
      <c r="T23" s="32"/>
      <c r="U23" s="32">
        <v>33.93</v>
      </c>
      <c r="V23" s="32"/>
      <c r="W23" s="32">
        <v>35.83</v>
      </c>
      <c r="X23" s="32"/>
      <c r="Y23" s="32">
        <v>32.229999999999997</v>
      </c>
      <c r="Z23" s="34"/>
      <c r="AA23" s="30">
        <v>31947.279999999999</v>
      </c>
      <c r="AB23" s="30"/>
      <c r="AC23" s="30">
        <v>53380.54</v>
      </c>
      <c r="AD23" s="30"/>
      <c r="AE23" s="30">
        <v>42750.54</v>
      </c>
      <c r="AF23" s="30"/>
      <c r="AG23" s="30">
        <v>42692.79</v>
      </c>
    </row>
    <row r="24" spans="1:34" x14ac:dyDescent="0.25">
      <c r="A24" s="55" t="s">
        <v>4</v>
      </c>
      <c r="C24" s="30">
        <v>5935.63</v>
      </c>
      <c r="D24" s="30"/>
      <c r="E24" s="30">
        <v>9068.7800000000007</v>
      </c>
      <c r="F24" s="30"/>
      <c r="G24" s="30">
        <v>9795.52</v>
      </c>
      <c r="H24" s="30"/>
      <c r="I24" s="30">
        <v>8266.64</v>
      </c>
      <c r="J24" s="36"/>
      <c r="K24" s="30">
        <v>8450.6200000000008</v>
      </c>
      <c r="L24" s="30"/>
      <c r="M24" s="30">
        <v>14152.12</v>
      </c>
      <c r="N24" s="30"/>
      <c r="O24" s="30">
        <v>15283.56</v>
      </c>
      <c r="P24" s="30"/>
      <c r="Q24" s="30">
        <v>12628.77</v>
      </c>
      <c r="R24" s="34"/>
      <c r="S24" s="32">
        <v>30.33</v>
      </c>
      <c r="T24" s="32"/>
      <c r="U24" s="32">
        <v>35.89</v>
      </c>
      <c r="V24" s="32"/>
      <c r="W24" s="32">
        <v>36</v>
      </c>
      <c r="X24" s="32"/>
      <c r="Y24" s="32">
        <v>34.08</v>
      </c>
      <c r="Z24" s="34"/>
      <c r="AA24" s="30">
        <v>32477.279999999999</v>
      </c>
      <c r="AB24" s="30"/>
      <c r="AC24" s="30">
        <v>56380.54</v>
      </c>
      <c r="AD24" s="30"/>
      <c r="AE24" s="30">
        <v>43950.54</v>
      </c>
      <c r="AF24" s="30"/>
      <c r="AG24" s="30">
        <v>44269.45</v>
      </c>
    </row>
    <row r="25" spans="1:34" x14ac:dyDescent="0.25">
      <c r="A25" s="55" t="s">
        <v>5</v>
      </c>
      <c r="C25" s="30">
        <v>6236.19</v>
      </c>
      <c r="D25" s="30"/>
      <c r="E25" s="30">
        <v>8408.73</v>
      </c>
      <c r="F25" s="30"/>
      <c r="G25" s="30">
        <v>11427.47</v>
      </c>
      <c r="H25" s="30"/>
      <c r="I25" s="30">
        <v>8690.7900000000009</v>
      </c>
      <c r="J25" s="36"/>
      <c r="K25" s="30">
        <v>8654.17</v>
      </c>
      <c r="L25" s="30"/>
      <c r="M25" s="30">
        <v>12617.72</v>
      </c>
      <c r="N25" s="30"/>
      <c r="O25" s="30">
        <v>17617.669999999998</v>
      </c>
      <c r="P25" s="30"/>
      <c r="Q25" s="30">
        <v>12963.19</v>
      </c>
      <c r="R25" s="34"/>
      <c r="S25" s="32">
        <v>28.02</v>
      </c>
      <c r="T25" s="32"/>
      <c r="U25" s="32">
        <v>33.33</v>
      </c>
      <c r="V25" s="32"/>
      <c r="W25" s="32">
        <v>35.17</v>
      </c>
      <c r="X25" s="32"/>
      <c r="Y25" s="32">
        <v>32.17</v>
      </c>
      <c r="Z25" s="34"/>
      <c r="AA25" s="30">
        <v>33007.29</v>
      </c>
      <c r="AB25" s="30"/>
      <c r="AC25" s="30">
        <v>54380.54</v>
      </c>
      <c r="AD25" s="30"/>
      <c r="AE25" s="30">
        <v>43950.54</v>
      </c>
      <c r="AF25" s="30"/>
      <c r="AG25" s="30">
        <v>43779.45</v>
      </c>
    </row>
    <row r="26" spans="1:34" x14ac:dyDescent="0.25">
      <c r="A26" s="55" t="s">
        <v>6</v>
      </c>
      <c r="C26" s="30">
        <v>4928.57</v>
      </c>
      <c r="D26" s="30"/>
      <c r="E26" s="30">
        <v>8593.92</v>
      </c>
      <c r="F26" s="30"/>
      <c r="G26" s="30">
        <v>9606.48</v>
      </c>
      <c r="H26" s="30"/>
      <c r="I26" s="30">
        <v>7709.66</v>
      </c>
      <c r="J26" s="36"/>
      <c r="K26" s="30">
        <v>6554.23</v>
      </c>
      <c r="L26" s="30"/>
      <c r="M26" s="30">
        <v>13171.96</v>
      </c>
      <c r="N26" s="30"/>
      <c r="O26" s="30">
        <v>14878.47</v>
      </c>
      <c r="P26" s="30"/>
      <c r="Q26" s="30">
        <v>11534.89</v>
      </c>
      <c r="R26" s="34"/>
      <c r="S26" s="32">
        <v>25.28</v>
      </c>
      <c r="T26" s="32"/>
      <c r="U26" s="32">
        <v>34.74</v>
      </c>
      <c r="V26" s="32"/>
      <c r="W26" s="32">
        <v>35.5</v>
      </c>
      <c r="X26" s="32"/>
      <c r="Y26" s="32">
        <v>31.84</v>
      </c>
      <c r="Z26" s="34"/>
      <c r="AA26" s="30">
        <v>36187.29</v>
      </c>
      <c r="AB26" s="30"/>
      <c r="AC26" s="30">
        <v>56380.54</v>
      </c>
      <c r="AD26" s="30"/>
      <c r="AE26" s="30">
        <v>43950.54</v>
      </c>
      <c r="AF26" s="30"/>
      <c r="AG26" s="30">
        <v>45506.12</v>
      </c>
    </row>
    <row r="27" spans="1:34" x14ac:dyDescent="0.25">
      <c r="A27" s="55" t="s">
        <v>7</v>
      </c>
      <c r="C27" s="30">
        <v>6093.92</v>
      </c>
      <c r="D27" s="30"/>
      <c r="E27" s="30">
        <v>8779.1</v>
      </c>
      <c r="F27" s="30"/>
      <c r="G27" s="30">
        <v>11230.71</v>
      </c>
      <c r="H27" s="30"/>
      <c r="I27" s="30">
        <v>8701.24</v>
      </c>
      <c r="J27" s="36"/>
      <c r="K27" s="30">
        <v>8257.2000000000007</v>
      </c>
      <c r="L27" s="30"/>
      <c r="M27" s="30">
        <v>13736.77</v>
      </c>
      <c r="N27" s="30"/>
      <c r="O27" s="30">
        <v>17164.349999999999</v>
      </c>
      <c r="P27" s="30"/>
      <c r="Q27" s="30">
        <v>13052.78</v>
      </c>
      <c r="R27" s="34"/>
      <c r="S27" s="32">
        <v>26.42</v>
      </c>
      <c r="T27" s="32"/>
      <c r="U27" s="32">
        <v>36.049999999999997</v>
      </c>
      <c r="V27" s="32"/>
      <c r="W27" s="32">
        <v>34.33</v>
      </c>
      <c r="X27" s="32"/>
      <c r="Y27" s="32">
        <v>32.270000000000003</v>
      </c>
      <c r="Z27" s="34"/>
      <c r="AA27" s="30">
        <v>36187.29</v>
      </c>
      <c r="AB27" s="30"/>
      <c r="AC27" s="30">
        <v>56380.54</v>
      </c>
      <c r="AD27" s="30"/>
      <c r="AE27" s="30">
        <v>43950.54</v>
      </c>
      <c r="AF27" s="30"/>
      <c r="AG27" s="30">
        <v>45506.12</v>
      </c>
    </row>
    <row r="28" spans="1:34" x14ac:dyDescent="0.25">
      <c r="A28" s="55" t="s">
        <v>8</v>
      </c>
      <c r="C28" s="35">
        <v>1535.23</v>
      </c>
      <c r="D28" s="35"/>
      <c r="E28" s="35">
        <v>340.76</v>
      </c>
      <c r="F28" s="35"/>
      <c r="G28" s="35">
        <v>261.88</v>
      </c>
      <c r="H28" s="35"/>
      <c r="I28" s="35">
        <v>1189.7</v>
      </c>
      <c r="J28" s="38"/>
      <c r="K28" s="32">
        <v>1566.14</v>
      </c>
      <c r="L28" s="32"/>
      <c r="M28" s="32">
        <v>625.54</v>
      </c>
      <c r="N28" s="32"/>
      <c r="O28" s="32">
        <v>356.66</v>
      </c>
      <c r="P28" s="32"/>
      <c r="Q28" s="32">
        <v>1706.65</v>
      </c>
      <c r="R28" s="34"/>
      <c r="S28" s="37">
        <v>6.03</v>
      </c>
      <c r="T28" s="37"/>
      <c r="U28" s="37">
        <v>3.13</v>
      </c>
      <c r="V28" s="37"/>
      <c r="W28" s="37">
        <v>0.84</v>
      </c>
      <c r="X28" s="37"/>
      <c r="Y28" s="37">
        <v>2.0499999999999998</v>
      </c>
      <c r="Z28" s="34"/>
      <c r="AA28" s="32"/>
      <c r="AB28" s="32"/>
      <c r="AC28" s="32"/>
      <c r="AD28" s="32"/>
      <c r="AE28" s="32"/>
      <c r="AF28" s="32"/>
      <c r="AG28" s="32"/>
    </row>
    <row r="29" spans="1:34" x14ac:dyDescent="0.25">
      <c r="A29" s="55" t="s">
        <v>9</v>
      </c>
      <c r="C29" s="32">
        <v>23.92</v>
      </c>
      <c r="D29" s="32"/>
      <c r="E29" s="32">
        <v>3.12</v>
      </c>
      <c r="F29" s="32"/>
      <c r="G29" s="32">
        <v>2.0299999999999998</v>
      </c>
      <c r="H29" s="32"/>
      <c r="I29" s="32">
        <v>11.81</v>
      </c>
      <c r="J29" s="44"/>
      <c r="K29" s="37">
        <v>17.75</v>
      </c>
      <c r="L29" s="37"/>
      <c r="M29" s="37">
        <v>3.74</v>
      </c>
      <c r="N29" s="37"/>
      <c r="O29" s="37">
        <v>1.79</v>
      </c>
      <c r="P29" s="37"/>
      <c r="Q29" s="37">
        <v>11.25</v>
      </c>
      <c r="R29" s="34"/>
      <c r="S29" s="37">
        <v>17.13</v>
      </c>
      <c r="T29" s="37"/>
      <c r="U29" s="37">
        <v>7</v>
      </c>
      <c r="V29" s="37"/>
      <c r="W29" s="37">
        <v>1.85</v>
      </c>
      <c r="X29" s="37"/>
      <c r="Y29" s="37">
        <v>4.8899999999999997</v>
      </c>
      <c r="Z29" s="34"/>
      <c r="AA29" s="37"/>
      <c r="AB29" s="37"/>
      <c r="AC29" s="37"/>
      <c r="AD29" s="37"/>
      <c r="AE29" s="37"/>
      <c r="AF29" s="37"/>
      <c r="AG29" s="37"/>
    </row>
    <row r="30" spans="1:34" s="8" customFormat="1" x14ac:dyDescent="0.25">
      <c r="A30" s="24" t="s">
        <v>3</v>
      </c>
      <c r="C30" s="39">
        <v>0</v>
      </c>
      <c r="D30" s="39"/>
      <c r="E30" s="39">
        <v>0</v>
      </c>
      <c r="F30" s="39"/>
      <c r="G30" s="39">
        <v>0</v>
      </c>
      <c r="H30" s="39"/>
      <c r="I30" s="39">
        <v>0.01</v>
      </c>
      <c r="J30" s="40"/>
      <c r="K30" s="39">
        <v>0</v>
      </c>
      <c r="L30" s="39"/>
      <c r="M30" s="39">
        <v>0</v>
      </c>
      <c r="N30" s="39"/>
      <c r="O30" s="39">
        <v>0</v>
      </c>
      <c r="P30" s="39"/>
      <c r="Q30" s="39">
        <v>0.01</v>
      </c>
      <c r="R30" s="41"/>
      <c r="S30" s="42">
        <v>0.56999999999999995</v>
      </c>
      <c r="T30" s="42"/>
      <c r="U30" s="42">
        <v>0.38</v>
      </c>
      <c r="V30" s="42"/>
      <c r="W30" s="42">
        <v>0.01</v>
      </c>
      <c r="X30" s="42"/>
      <c r="Y30" s="42">
        <v>0.26</v>
      </c>
      <c r="Z30" s="41"/>
      <c r="AA30" s="39"/>
      <c r="AB30" s="39"/>
      <c r="AC30" s="39"/>
      <c r="AD30" s="39"/>
      <c r="AE30" s="39"/>
      <c r="AF30" s="39"/>
      <c r="AG30" s="39"/>
      <c r="AH30" s="28"/>
    </row>
    <row r="31" spans="1:34" x14ac:dyDescent="0.25">
      <c r="A31" s="68" t="s">
        <v>51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70"/>
    </row>
    <row r="32" spans="1:34" x14ac:dyDescent="0.25">
      <c r="A32" s="74" t="s">
        <v>57</v>
      </c>
      <c r="B32" s="75"/>
      <c r="C32" s="30">
        <v>4856.8500000000004</v>
      </c>
      <c r="D32" s="30"/>
      <c r="E32" s="30">
        <v>8429.01</v>
      </c>
      <c r="F32" s="30"/>
      <c r="G32" s="30">
        <v>10064.299999999999</v>
      </c>
      <c r="H32" s="30"/>
      <c r="I32" s="30">
        <v>7783.39</v>
      </c>
      <c r="J32" s="34"/>
      <c r="K32" s="35">
        <v>6699.88</v>
      </c>
      <c r="L32" s="35"/>
      <c r="M32" s="35">
        <v>12845.24</v>
      </c>
      <c r="N32" s="35"/>
      <c r="O32" s="35">
        <v>15567.77</v>
      </c>
      <c r="P32" s="35"/>
      <c r="Q32" s="35">
        <v>11704.3</v>
      </c>
      <c r="R32" s="34"/>
      <c r="S32" s="32">
        <v>27.61</v>
      </c>
      <c r="T32" s="32"/>
      <c r="U32" s="32">
        <v>34.29</v>
      </c>
      <c r="V32" s="32"/>
      <c r="W32" s="32">
        <v>35.33</v>
      </c>
      <c r="X32" s="32"/>
      <c r="Y32" s="32">
        <v>32.409999999999997</v>
      </c>
      <c r="Z32" s="34"/>
      <c r="AA32" s="30">
        <v>32861.769999999997</v>
      </c>
      <c r="AB32" s="30"/>
      <c r="AC32" s="30">
        <v>53867.7</v>
      </c>
      <c r="AD32" s="30"/>
      <c r="AE32" s="30">
        <v>43035.040000000001</v>
      </c>
      <c r="AF32" s="30"/>
      <c r="AG32" s="30">
        <v>43254.84</v>
      </c>
    </row>
    <row r="33" spans="1:34" ht="14.45" customHeight="1" x14ac:dyDescent="0.25">
      <c r="A33" s="76" t="s">
        <v>58</v>
      </c>
      <c r="B33" s="77"/>
      <c r="C33" s="30">
        <v>5121.1499999999996</v>
      </c>
      <c r="D33" s="30"/>
      <c r="E33" s="30">
        <v>8536.16</v>
      </c>
      <c r="F33" s="30"/>
      <c r="G33" s="30">
        <v>9956.92</v>
      </c>
      <c r="H33" s="30"/>
      <c r="I33" s="30">
        <v>7871.41</v>
      </c>
      <c r="J33" s="34"/>
      <c r="K33" s="35">
        <v>7015.97</v>
      </c>
      <c r="L33" s="35"/>
      <c r="M33" s="35">
        <v>13187.83</v>
      </c>
      <c r="N33" s="35"/>
      <c r="O33" s="35">
        <v>15407.66</v>
      </c>
      <c r="P33" s="35"/>
      <c r="Q33" s="35">
        <v>11870.49</v>
      </c>
      <c r="R33" s="34"/>
      <c r="S33" s="32">
        <v>27.11</v>
      </c>
      <c r="T33" s="32"/>
      <c r="U33" s="32">
        <v>35.22</v>
      </c>
      <c r="V33" s="32"/>
      <c r="W33" s="32">
        <v>35.39</v>
      </c>
      <c r="X33" s="32"/>
      <c r="Y33" s="32">
        <v>32.57</v>
      </c>
      <c r="Z33" s="34"/>
      <c r="AA33" s="30">
        <v>34389.46</v>
      </c>
      <c r="AB33" s="30"/>
      <c r="AC33" s="30">
        <v>56226.7</v>
      </c>
      <c r="AD33" s="30"/>
      <c r="AE33" s="30">
        <v>44066.04</v>
      </c>
      <c r="AF33" s="30"/>
      <c r="AG33" s="30">
        <v>44894.07</v>
      </c>
    </row>
    <row r="34" spans="1:34" x14ac:dyDescent="0.25">
      <c r="A34" s="55" t="s">
        <v>10</v>
      </c>
      <c r="C34" s="35">
        <v>432.81</v>
      </c>
      <c r="D34" s="35"/>
      <c r="E34" s="35">
        <v>322.24</v>
      </c>
      <c r="F34" s="35"/>
      <c r="G34" s="35">
        <v>105.39</v>
      </c>
      <c r="H34" s="35"/>
      <c r="I34" s="35">
        <v>136.05000000000001</v>
      </c>
      <c r="J34" s="34"/>
      <c r="K34" s="33">
        <v>537.29</v>
      </c>
      <c r="L34" s="33"/>
      <c r="M34" s="33">
        <v>442.81</v>
      </c>
      <c r="N34" s="33"/>
      <c r="O34" s="33">
        <v>182.69</v>
      </c>
      <c r="P34" s="33"/>
      <c r="Q34" s="33">
        <v>198.11</v>
      </c>
      <c r="R34" s="34"/>
      <c r="S34" s="37">
        <v>0.85</v>
      </c>
      <c r="T34" s="37"/>
      <c r="U34" s="37">
        <v>1.7</v>
      </c>
      <c r="V34" s="37"/>
      <c r="W34" s="37">
        <v>0.38</v>
      </c>
      <c r="X34" s="37"/>
      <c r="Y34" s="37">
        <v>0.49</v>
      </c>
      <c r="Z34" s="34"/>
      <c r="AA34" s="32"/>
      <c r="AB34" s="32"/>
      <c r="AC34" s="32"/>
      <c r="AD34" s="32"/>
      <c r="AE34" s="32"/>
      <c r="AF34" s="32"/>
      <c r="AG34" s="32"/>
    </row>
    <row r="35" spans="1:34" x14ac:dyDescent="0.25">
      <c r="A35" s="55" t="s">
        <v>11</v>
      </c>
      <c r="C35" s="32">
        <v>11.95</v>
      </c>
      <c r="D35" s="32"/>
      <c r="E35" s="32">
        <v>5.23</v>
      </c>
      <c r="F35" s="32"/>
      <c r="G35" s="32">
        <v>1.45</v>
      </c>
      <c r="H35" s="32"/>
      <c r="I35" s="32">
        <v>2.39</v>
      </c>
      <c r="J35" s="44"/>
      <c r="K35" s="37">
        <v>10.79</v>
      </c>
      <c r="L35" s="37"/>
      <c r="M35" s="37">
        <v>4.68</v>
      </c>
      <c r="N35" s="37"/>
      <c r="O35" s="37">
        <v>1.62</v>
      </c>
      <c r="P35" s="37"/>
      <c r="Q35" s="37">
        <v>2.31</v>
      </c>
      <c r="R35" s="34"/>
      <c r="S35" s="37">
        <v>4.3</v>
      </c>
      <c r="T35" s="37"/>
      <c r="U35" s="37">
        <v>6.72</v>
      </c>
      <c r="V35" s="37"/>
      <c r="W35" s="37">
        <v>1.49</v>
      </c>
      <c r="X35" s="37"/>
      <c r="Y35" s="37">
        <v>2.0699999999999998</v>
      </c>
      <c r="Z35" s="34"/>
      <c r="AA35" s="37"/>
      <c r="AB35" s="37"/>
      <c r="AC35" s="37"/>
      <c r="AD35" s="37"/>
      <c r="AE35" s="37"/>
      <c r="AF35" s="37"/>
      <c r="AG35" s="37"/>
    </row>
    <row r="36" spans="1:34" s="8" customFormat="1" x14ac:dyDescent="0.25">
      <c r="A36" s="24" t="s">
        <v>3</v>
      </c>
      <c r="C36" s="42">
        <v>0.21</v>
      </c>
      <c r="D36" s="42"/>
      <c r="E36" s="42">
        <v>0.48</v>
      </c>
      <c r="F36" s="42"/>
      <c r="G36" s="42">
        <v>0.05</v>
      </c>
      <c r="H36" s="42"/>
      <c r="I36" s="42">
        <v>0.18</v>
      </c>
      <c r="J36" s="41"/>
      <c r="K36" s="42">
        <v>0.22</v>
      </c>
      <c r="L36" s="42"/>
      <c r="M36" s="42">
        <v>0.12</v>
      </c>
      <c r="N36" s="42"/>
      <c r="O36" s="42">
        <v>0.08</v>
      </c>
      <c r="P36" s="42"/>
      <c r="Q36" s="42">
        <v>0.09</v>
      </c>
      <c r="R36" s="41"/>
      <c r="S36" s="42">
        <v>0.23</v>
      </c>
      <c r="T36" s="42"/>
      <c r="U36" s="42">
        <v>0.26</v>
      </c>
      <c r="V36" s="42"/>
      <c r="W36" s="42">
        <v>0.76</v>
      </c>
      <c r="X36" s="42"/>
      <c r="Y36" s="42">
        <v>0.49</v>
      </c>
      <c r="Z36" s="41"/>
      <c r="AA36" s="39"/>
      <c r="AB36" s="39"/>
      <c r="AC36" s="39"/>
      <c r="AD36" s="39"/>
      <c r="AE36" s="39"/>
      <c r="AF36" s="39"/>
      <c r="AG36" s="39"/>
      <c r="AH36" s="28"/>
    </row>
    <row r="38" spans="1:34" ht="30.95" customHeight="1" x14ac:dyDescent="0.25">
      <c r="B38" s="71" t="s">
        <v>64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</row>
  </sheetData>
  <mergeCells count="10">
    <mergeCell ref="B38:AD38"/>
    <mergeCell ref="A1:AH1"/>
    <mergeCell ref="AA2:AH2"/>
    <mergeCell ref="A32:B32"/>
    <mergeCell ref="A33:B33"/>
    <mergeCell ref="A21:AH21"/>
    <mergeCell ref="A31:AH31"/>
    <mergeCell ref="B2:J2"/>
    <mergeCell ref="K2:R2"/>
    <mergeCell ref="S2:Z2"/>
  </mergeCells>
  <printOptions horizontalCentered="1" gridLines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&amp;L7R Rabi 2022 Agronomy&amp;CB.Gangaiah&amp;RSA-30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8"/>
  <sheetViews>
    <sheetView zoomScale="79" zoomScaleNormal="79" workbookViewId="0">
      <pane xSplit="2" topLeftCell="C1" activePane="topRight" state="frozen"/>
      <selection activeCell="A6" sqref="A6"/>
      <selection pane="topRight" sqref="A1:AZ1"/>
    </sheetView>
  </sheetViews>
  <sheetFormatPr defaultRowHeight="15" x14ac:dyDescent="0.25"/>
  <cols>
    <col min="1" max="1" width="8.42578125" style="1" customWidth="1"/>
    <col min="3" max="3" width="6.5703125" customWidth="1"/>
    <col min="4" max="4" width="2.42578125" bestFit="1" customWidth="1"/>
    <col min="5" max="5" width="6.85546875" customWidth="1"/>
    <col min="6" max="6" width="2.5703125" customWidth="1"/>
    <col min="7" max="7" width="7.140625" customWidth="1"/>
    <col min="8" max="8" width="2.42578125" customWidth="1"/>
    <col min="9" max="9" width="7.28515625" customWidth="1"/>
    <col min="10" max="10" width="2.5703125" style="4" customWidth="1"/>
    <col min="11" max="11" width="6.28515625" customWidth="1"/>
    <col min="12" max="12" width="2.5703125" customWidth="1"/>
    <col min="13" max="13" width="7.140625" customWidth="1"/>
    <col min="14" max="14" width="2.5703125" customWidth="1"/>
    <col min="15" max="15" width="6.5703125" customWidth="1"/>
    <col min="16" max="16" width="2.5703125" customWidth="1"/>
    <col min="17" max="17" width="6.7109375" customWidth="1"/>
    <col min="18" max="18" width="2.5703125" style="4" customWidth="1"/>
    <col min="19" max="19" width="4.85546875" customWidth="1"/>
    <col min="20" max="20" width="2.5703125" customWidth="1"/>
    <col min="21" max="21" width="4.85546875" customWidth="1"/>
    <col min="22" max="22" width="2.42578125" customWidth="1"/>
    <col min="23" max="23" width="5" customWidth="1"/>
    <col min="24" max="24" width="2.5703125" customWidth="1"/>
    <col min="25" max="25" width="5.5703125" customWidth="1"/>
    <col min="26" max="26" width="2.5703125" style="4" customWidth="1"/>
    <col min="27" max="28" width="2.42578125" customWidth="1"/>
    <col min="29" max="29" width="2.85546875" customWidth="1"/>
    <col min="30" max="30" width="2.5703125" customWidth="1"/>
    <col min="31" max="31" width="2.85546875" customWidth="1"/>
    <col min="32" max="32" width="2.5703125" customWidth="1"/>
    <col min="33" max="33" width="1.85546875" customWidth="1"/>
    <col min="34" max="34" width="2.42578125" style="4" customWidth="1"/>
    <col min="35" max="35" width="5.28515625" customWidth="1"/>
    <col min="36" max="36" width="2.5703125" customWidth="1"/>
    <col min="37" max="37" width="5" customWidth="1"/>
    <col min="38" max="38" width="2.42578125" customWidth="1"/>
    <col min="39" max="39" width="5.7109375" customWidth="1"/>
    <col min="40" max="40" width="2.42578125" style="4" customWidth="1"/>
    <col min="41" max="41" width="5.5703125" customWidth="1"/>
    <col min="42" max="42" width="2.140625" customWidth="1"/>
    <col min="43" max="43" width="4.7109375" customWidth="1"/>
    <col min="44" max="44" width="1.85546875" customWidth="1"/>
    <col min="45" max="45" width="5" customWidth="1"/>
    <col min="46" max="46" width="1.85546875" style="4" customWidth="1"/>
    <col min="47" max="47" width="4.140625" customWidth="1"/>
    <col min="48" max="48" width="2.140625" customWidth="1"/>
    <col min="49" max="49" width="4.140625" customWidth="1"/>
    <col min="50" max="50" width="2.140625" customWidth="1"/>
    <col min="51" max="51" width="5.85546875" customWidth="1"/>
    <col min="52" max="52" width="2.42578125" style="4" customWidth="1"/>
  </cols>
  <sheetData>
    <row r="1" spans="1:52" ht="14.45" customHeight="1" x14ac:dyDescent="0.25">
      <c r="A1" s="65" t="s">
        <v>63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6"/>
    </row>
    <row r="2" spans="1:52" ht="26.45" customHeight="1" x14ac:dyDescent="0.25">
      <c r="A2" s="79" t="s">
        <v>12</v>
      </c>
      <c r="B2" s="79"/>
      <c r="C2" s="86" t="s">
        <v>36</v>
      </c>
      <c r="D2" s="87"/>
      <c r="E2" s="87"/>
      <c r="F2" s="87"/>
      <c r="G2" s="87"/>
      <c r="H2" s="87"/>
      <c r="I2" s="87"/>
      <c r="J2" s="88"/>
      <c r="K2" s="86" t="s">
        <v>37</v>
      </c>
      <c r="L2" s="87"/>
      <c r="M2" s="87"/>
      <c r="N2" s="87"/>
      <c r="O2" s="87"/>
      <c r="P2" s="87"/>
      <c r="Q2" s="87"/>
      <c r="R2" s="88"/>
      <c r="S2" s="86" t="s">
        <v>38</v>
      </c>
      <c r="T2" s="87"/>
      <c r="U2" s="87"/>
      <c r="V2" s="87"/>
      <c r="W2" s="87"/>
      <c r="X2" s="87"/>
      <c r="Y2" s="87"/>
      <c r="Z2" s="88"/>
      <c r="AA2" s="86" t="s">
        <v>39</v>
      </c>
      <c r="AB2" s="87"/>
      <c r="AC2" s="87"/>
      <c r="AD2" s="87"/>
      <c r="AE2" s="87"/>
      <c r="AF2" s="87"/>
      <c r="AG2" s="87"/>
      <c r="AH2" s="88"/>
      <c r="AI2" s="93" t="s">
        <v>40</v>
      </c>
      <c r="AJ2" s="94"/>
      <c r="AK2" s="94"/>
      <c r="AL2" s="94"/>
      <c r="AM2" s="94"/>
      <c r="AN2" s="95"/>
      <c r="AO2" s="93" t="s">
        <v>41</v>
      </c>
      <c r="AP2" s="94"/>
      <c r="AQ2" s="94"/>
      <c r="AR2" s="94"/>
      <c r="AS2" s="94"/>
      <c r="AT2" s="95"/>
      <c r="AU2" s="93" t="s">
        <v>42</v>
      </c>
      <c r="AV2" s="94"/>
      <c r="AW2" s="94"/>
      <c r="AX2" s="94"/>
      <c r="AY2" s="94"/>
      <c r="AZ2" s="95"/>
    </row>
    <row r="3" spans="1:52" ht="30.6" customHeight="1" x14ac:dyDescent="0.25">
      <c r="A3" s="78" t="s">
        <v>54</v>
      </c>
      <c r="B3" s="78"/>
      <c r="C3" s="2" t="s">
        <v>43</v>
      </c>
      <c r="D3" s="2"/>
      <c r="E3" s="2" t="s">
        <v>44</v>
      </c>
      <c r="F3" s="2"/>
      <c r="G3" s="2" t="s">
        <v>48</v>
      </c>
      <c r="H3" s="2"/>
      <c r="I3" s="2" t="s">
        <v>46</v>
      </c>
      <c r="J3" s="5"/>
      <c r="K3" s="2" t="s">
        <v>43</v>
      </c>
      <c r="L3" s="2"/>
      <c r="M3" s="2" t="s">
        <v>44</v>
      </c>
      <c r="N3" s="2"/>
      <c r="O3" s="2" t="s">
        <v>48</v>
      </c>
      <c r="P3" s="2"/>
      <c r="Q3" s="2" t="s">
        <v>46</v>
      </c>
      <c r="R3" s="5"/>
      <c r="S3" s="2" t="s">
        <v>43</v>
      </c>
      <c r="T3" s="2"/>
      <c r="U3" s="2" t="s">
        <v>44</v>
      </c>
      <c r="V3" s="2"/>
      <c r="W3" s="2" t="s">
        <v>48</v>
      </c>
      <c r="X3" s="2"/>
      <c r="Y3" s="2" t="s">
        <v>46</v>
      </c>
      <c r="Z3" s="5"/>
      <c r="AA3" s="2" t="s">
        <v>43</v>
      </c>
      <c r="AB3" s="2"/>
      <c r="AC3" s="2" t="s">
        <v>44</v>
      </c>
      <c r="AD3" s="2"/>
      <c r="AE3" s="2" t="s">
        <v>48</v>
      </c>
      <c r="AF3" s="2"/>
      <c r="AG3" s="2" t="s">
        <v>46</v>
      </c>
      <c r="AH3" s="5"/>
      <c r="AI3" s="2" t="s">
        <v>43</v>
      </c>
      <c r="AJ3" s="2"/>
      <c r="AK3" s="2" t="s">
        <v>44</v>
      </c>
      <c r="AL3" s="2"/>
      <c r="AM3" s="2" t="s">
        <v>46</v>
      </c>
      <c r="AN3" s="5"/>
      <c r="AO3" s="2" t="s">
        <v>43</v>
      </c>
      <c r="AP3" s="2"/>
      <c r="AQ3" s="2" t="s">
        <v>44</v>
      </c>
      <c r="AR3" s="2"/>
      <c r="AS3" s="2" t="s">
        <v>46</v>
      </c>
      <c r="AT3" s="5"/>
      <c r="AU3" s="2" t="s">
        <v>43</v>
      </c>
      <c r="AV3" s="2"/>
      <c r="AW3" s="2" t="s">
        <v>44</v>
      </c>
      <c r="AX3" s="2"/>
      <c r="AY3" s="2" t="s">
        <v>46</v>
      </c>
      <c r="AZ3" s="5"/>
    </row>
    <row r="4" spans="1:52" s="8" customFormat="1" x14ac:dyDescent="0.25">
      <c r="A4" s="7" t="s">
        <v>52</v>
      </c>
      <c r="B4" s="8" t="s">
        <v>53</v>
      </c>
      <c r="C4" s="9"/>
      <c r="D4" s="9" t="s">
        <v>21</v>
      </c>
      <c r="E4" s="9"/>
      <c r="F4" s="9" t="s">
        <v>21</v>
      </c>
      <c r="G4" s="9"/>
      <c r="H4" s="9" t="s">
        <v>21</v>
      </c>
      <c r="I4" s="9"/>
      <c r="J4" s="10" t="s">
        <v>21</v>
      </c>
      <c r="K4" s="9"/>
      <c r="L4" s="9" t="s">
        <v>21</v>
      </c>
      <c r="M4" s="9"/>
      <c r="N4" s="9" t="s">
        <v>21</v>
      </c>
      <c r="O4" s="9"/>
      <c r="P4" s="9" t="s">
        <v>21</v>
      </c>
      <c r="Q4" s="9"/>
      <c r="R4" s="10" t="s">
        <v>21</v>
      </c>
      <c r="S4" s="9"/>
      <c r="T4" s="9" t="s">
        <v>21</v>
      </c>
      <c r="U4" s="9"/>
      <c r="V4" s="9" t="s">
        <v>21</v>
      </c>
      <c r="W4" s="9"/>
      <c r="X4" s="9" t="s">
        <v>21</v>
      </c>
      <c r="Y4" s="9"/>
      <c r="Z4" s="10" t="s">
        <v>21</v>
      </c>
      <c r="AA4" s="9"/>
      <c r="AB4" s="9" t="s">
        <v>21</v>
      </c>
      <c r="AC4" s="9"/>
      <c r="AD4" s="9" t="s">
        <v>21</v>
      </c>
      <c r="AE4" s="9"/>
      <c r="AF4" s="9" t="s">
        <v>21</v>
      </c>
      <c r="AG4" s="9"/>
      <c r="AH4" s="10" t="s">
        <v>21</v>
      </c>
      <c r="AI4" s="9"/>
      <c r="AJ4" s="9" t="s">
        <v>21</v>
      </c>
      <c r="AK4" s="9"/>
      <c r="AL4" s="9" t="s">
        <v>21</v>
      </c>
      <c r="AM4" s="9"/>
      <c r="AN4" s="10" t="s">
        <v>21</v>
      </c>
      <c r="AO4" s="9"/>
      <c r="AP4" s="9" t="s">
        <v>21</v>
      </c>
      <c r="AQ4" s="9"/>
      <c r="AR4" s="9" t="s">
        <v>21</v>
      </c>
      <c r="AS4" s="9"/>
      <c r="AT4" s="10" t="s">
        <v>21</v>
      </c>
      <c r="AU4" s="9"/>
      <c r="AV4" s="9" t="s">
        <v>21</v>
      </c>
      <c r="AW4" s="9"/>
      <c r="AX4" s="9" t="s">
        <v>21</v>
      </c>
      <c r="AY4" s="9"/>
      <c r="AZ4" s="10" t="s">
        <v>21</v>
      </c>
    </row>
    <row r="5" spans="1:52" x14ac:dyDescent="0.25">
      <c r="A5" s="55" t="s">
        <v>15</v>
      </c>
      <c r="B5" t="s">
        <v>13</v>
      </c>
      <c r="C5" s="30">
        <v>41841.67</v>
      </c>
      <c r="D5" s="30">
        <v>12</v>
      </c>
      <c r="E5" s="30">
        <v>124769.7</v>
      </c>
      <c r="F5" s="30">
        <v>9</v>
      </c>
      <c r="G5" s="30">
        <v>174825.7</v>
      </c>
      <c r="H5" s="30">
        <v>9</v>
      </c>
      <c r="I5" s="30">
        <v>113812.4</v>
      </c>
      <c r="J5" s="31">
        <v>12</v>
      </c>
      <c r="K5" s="30">
        <v>10658.33</v>
      </c>
      <c r="L5" s="30">
        <v>12</v>
      </c>
      <c r="M5" s="30">
        <v>72568.66</v>
      </c>
      <c r="N5" s="30">
        <v>9</v>
      </c>
      <c r="O5" s="30">
        <v>132590.70000000001</v>
      </c>
      <c r="P5" s="30">
        <v>9</v>
      </c>
      <c r="Q5" s="30">
        <v>71939.23</v>
      </c>
      <c r="R5" s="31">
        <v>11</v>
      </c>
      <c r="S5" s="32">
        <v>1.34</v>
      </c>
      <c r="T5" s="33">
        <v>12</v>
      </c>
      <c r="U5" s="32">
        <v>2.39</v>
      </c>
      <c r="V5" s="33">
        <v>7</v>
      </c>
      <c r="W5" s="32">
        <v>4.1399999999999997</v>
      </c>
      <c r="X5" s="33">
        <v>9</v>
      </c>
      <c r="Y5" s="32">
        <v>2.62</v>
      </c>
      <c r="Z5" s="34">
        <v>11</v>
      </c>
      <c r="AA5" s="30">
        <v>0</v>
      </c>
      <c r="AC5" s="30">
        <v>0</v>
      </c>
      <c r="AD5" s="30"/>
      <c r="AE5" s="30">
        <v>0</v>
      </c>
      <c r="AF5" s="30"/>
      <c r="AG5" s="30">
        <v>0</v>
      </c>
      <c r="AI5" s="35">
        <v>0</v>
      </c>
      <c r="AK5" s="35">
        <v>0</v>
      </c>
      <c r="AL5" s="33"/>
      <c r="AM5" s="35">
        <v>0</v>
      </c>
      <c r="AO5" s="32">
        <v>0</v>
      </c>
      <c r="AP5" s="50"/>
      <c r="AQ5" s="32">
        <v>0</v>
      </c>
      <c r="AR5" s="50"/>
      <c r="AS5" s="32">
        <v>0</v>
      </c>
      <c r="AT5" s="48"/>
      <c r="AU5" s="33">
        <v>452.4</v>
      </c>
      <c r="AV5" s="33">
        <v>1</v>
      </c>
      <c r="AW5" s="33">
        <v>294.10000000000002</v>
      </c>
      <c r="AX5" s="33">
        <v>1</v>
      </c>
      <c r="AY5" s="35">
        <v>373.25</v>
      </c>
      <c r="AZ5" s="6">
        <v>1</v>
      </c>
    </row>
    <row r="6" spans="1:52" x14ac:dyDescent="0.25">
      <c r="A6" s="56" t="s">
        <v>16</v>
      </c>
      <c r="B6" t="s">
        <v>14</v>
      </c>
      <c r="C6" s="30">
        <v>45802.33</v>
      </c>
      <c r="D6" s="30">
        <v>11</v>
      </c>
      <c r="E6" s="30">
        <v>123839</v>
      </c>
      <c r="F6" s="30">
        <v>10</v>
      </c>
      <c r="G6" s="30">
        <v>174650</v>
      </c>
      <c r="H6" s="30">
        <v>10</v>
      </c>
      <c r="I6" s="30">
        <v>114763.8</v>
      </c>
      <c r="J6" s="31">
        <v>11</v>
      </c>
      <c r="K6" s="30">
        <v>13091.33</v>
      </c>
      <c r="L6" s="30">
        <v>11</v>
      </c>
      <c r="M6" s="30">
        <v>69279</v>
      </c>
      <c r="N6" s="30">
        <v>10</v>
      </c>
      <c r="O6" s="30">
        <v>131384</v>
      </c>
      <c r="P6" s="30">
        <v>11</v>
      </c>
      <c r="Q6" s="30">
        <v>71251.45</v>
      </c>
      <c r="R6" s="31">
        <v>12</v>
      </c>
      <c r="S6" s="32">
        <v>1.4</v>
      </c>
      <c r="T6" s="33">
        <v>11</v>
      </c>
      <c r="U6" s="32">
        <v>2.27</v>
      </c>
      <c r="V6" s="33">
        <v>10</v>
      </c>
      <c r="W6" s="32">
        <v>4.04</v>
      </c>
      <c r="X6" s="33">
        <v>11</v>
      </c>
      <c r="Y6" s="32">
        <v>2.57</v>
      </c>
      <c r="Z6" s="34">
        <v>12</v>
      </c>
      <c r="AA6" s="30">
        <v>0</v>
      </c>
      <c r="AC6" s="30">
        <v>0</v>
      </c>
      <c r="AD6" s="30"/>
      <c r="AE6" s="30">
        <v>0</v>
      </c>
      <c r="AF6" s="30"/>
      <c r="AG6" s="30">
        <v>0</v>
      </c>
      <c r="AI6" s="35">
        <v>0</v>
      </c>
      <c r="AK6" s="35">
        <v>0</v>
      </c>
      <c r="AL6" s="33"/>
      <c r="AM6" s="35">
        <v>0</v>
      </c>
      <c r="AO6" s="32">
        <v>0</v>
      </c>
      <c r="AP6" s="50"/>
      <c r="AQ6" s="32">
        <v>0</v>
      </c>
      <c r="AR6" s="50"/>
      <c r="AS6" s="32">
        <v>0</v>
      </c>
      <c r="AT6" s="48"/>
      <c r="AU6" s="33">
        <v>452.4</v>
      </c>
      <c r="AV6" s="33">
        <v>2</v>
      </c>
      <c r="AW6" s="33">
        <v>294.10000000000002</v>
      </c>
      <c r="AX6" s="33">
        <v>2</v>
      </c>
      <c r="AY6" s="35">
        <v>373.25</v>
      </c>
      <c r="AZ6" s="6">
        <v>2</v>
      </c>
    </row>
    <row r="7" spans="1:52" x14ac:dyDescent="0.25">
      <c r="A7" s="55" t="s">
        <v>17</v>
      </c>
      <c r="B7" t="s">
        <v>13</v>
      </c>
      <c r="C7" s="30">
        <v>53939</v>
      </c>
      <c r="D7" s="30">
        <v>10</v>
      </c>
      <c r="E7" s="30">
        <v>118483.3</v>
      </c>
      <c r="F7" s="30">
        <v>12</v>
      </c>
      <c r="G7" s="30">
        <v>173994.3</v>
      </c>
      <c r="H7" s="30">
        <v>11</v>
      </c>
      <c r="I7" s="30">
        <v>115472.2</v>
      </c>
      <c r="J7" s="31">
        <v>10</v>
      </c>
      <c r="K7" s="30">
        <v>22755.67</v>
      </c>
      <c r="L7" s="30">
        <v>9</v>
      </c>
      <c r="M7" s="30">
        <v>66282.34</v>
      </c>
      <c r="N7" s="30">
        <v>11</v>
      </c>
      <c r="O7" s="30">
        <v>131759.29999999999</v>
      </c>
      <c r="P7" s="30">
        <v>10</v>
      </c>
      <c r="Q7" s="30">
        <v>73599.100000000006</v>
      </c>
      <c r="R7" s="31">
        <v>10</v>
      </c>
      <c r="S7" s="32">
        <v>1.73</v>
      </c>
      <c r="T7" s="33">
        <v>9</v>
      </c>
      <c r="U7" s="32">
        <v>2.27</v>
      </c>
      <c r="V7" s="33">
        <v>11</v>
      </c>
      <c r="W7" s="32">
        <v>4.12</v>
      </c>
      <c r="X7" s="33">
        <v>10</v>
      </c>
      <c r="Y7" s="32">
        <v>2.71</v>
      </c>
      <c r="Z7" s="34">
        <v>9</v>
      </c>
      <c r="AA7" s="30">
        <v>1</v>
      </c>
      <c r="AB7" s="30">
        <v>9</v>
      </c>
      <c r="AC7" s="30">
        <v>1</v>
      </c>
      <c r="AD7" s="30">
        <v>9</v>
      </c>
      <c r="AE7" s="30">
        <v>1</v>
      </c>
      <c r="AF7" s="30">
        <v>9</v>
      </c>
      <c r="AG7" s="30">
        <v>1</v>
      </c>
      <c r="AH7" s="31">
        <v>9</v>
      </c>
      <c r="AI7" s="35">
        <v>60</v>
      </c>
      <c r="AJ7" s="33">
        <v>9</v>
      </c>
      <c r="AK7" s="35">
        <v>50</v>
      </c>
      <c r="AL7" s="33">
        <v>9</v>
      </c>
      <c r="AM7" s="35">
        <v>55</v>
      </c>
      <c r="AN7" s="34">
        <v>9</v>
      </c>
      <c r="AO7" s="32">
        <v>6.38</v>
      </c>
      <c r="AP7" s="33">
        <v>3</v>
      </c>
      <c r="AQ7" s="32">
        <v>9.5</v>
      </c>
      <c r="AR7" s="33">
        <v>2</v>
      </c>
      <c r="AS7" s="32">
        <v>7.94</v>
      </c>
      <c r="AT7" s="34">
        <v>2</v>
      </c>
      <c r="AU7" s="33">
        <v>452.4</v>
      </c>
      <c r="AV7" s="33">
        <v>3</v>
      </c>
      <c r="AW7" s="33">
        <v>294.10000000000002</v>
      </c>
      <c r="AX7" s="33">
        <v>3</v>
      </c>
      <c r="AY7" s="35">
        <v>373.25</v>
      </c>
      <c r="AZ7" s="6">
        <v>3</v>
      </c>
    </row>
    <row r="8" spans="1:52" x14ac:dyDescent="0.25">
      <c r="A8" s="55"/>
      <c r="B8" t="s">
        <v>14</v>
      </c>
      <c r="C8" s="30">
        <v>54263.33</v>
      </c>
      <c r="D8" s="30">
        <v>9</v>
      </c>
      <c r="E8" s="30">
        <v>130383</v>
      </c>
      <c r="F8" s="30">
        <v>8</v>
      </c>
      <c r="G8" s="30">
        <v>170019.3</v>
      </c>
      <c r="H8" s="30">
        <v>12</v>
      </c>
      <c r="I8" s="30">
        <v>118221.9</v>
      </c>
      <c r="J8" s="31">
        <v>9</v>
      </c>
      <c r="K8" s="30">
        <v>21552.33</v>
      </c>
      <c r="L8" s="30">
        <v>10</v>
      </c>
      <c r="M8" s="30">
        <v>75823</v>
      </c>
      <c r="N8" s="30">
        <v>7</v>
      </c>
      <c r="O8" s="30">
        <v>126753.3</v>
      </c>
      <c r="P8" s="30">
        <v>12</v>
      </c>
      <c r="Q8" s="30">
        <v>74709.55</v>
      </c>
      <c r="R8" s="31">
        <v>9</v>
      </c>
      <c r="S8" s="32">
        <v>1.66</v>
      </c>
      <c r="T8" s="33">
        <v>10</v>
      </c>
      <c r="U8" s="32">
        <v>2.39</v>
      </c>
      <c r="V8" s="33">
        <v>8</v>
      </c>
      <c r="W8" s="32">
        <v>3.93</v>
      </c>
      <c r="X8" s="33">
        <v>12</v>
      </c>
      <c r="Y8" s="32">
        <v>2.66</v>
      </c>
      <c r="Z8" s="34">
        <v>10</v>
      </c>
      <c r="AA8" s="30">
        <v>1</v>
      </c>
      <c r="AB8" s="30">
        <v>10</v>
      </c>
      <c r="AC8" s="30">
        <v>1</v>
      </c>
      <c r="AD8" s="30">
        <v>10</v>
      </c>
      <c r="AE8" s="30">
        <v>1</v>
      </c>
      <c r="AF8" s="30">
        <v>10</v>
      </c>
      <c r="AG8" s="30">
        <v>1</v>
      </c>
      <c r="AH8" s="31">
        <v>10</v>
      </c>
      <c r="AI8" s="35">
        <v>60</v>
      </c>
      <c r="AJ8" s="33">
        <v>10</v>
      </c>
      <c r="AK8" s="35">
        <v>50</v>
      </c>
      <c r="AL8" s="33">
        <v>10</v>
      </c>
      <c r="AM8" s="35">
        <v>55</v>
      </c>
      <c r="AN8" s="34">
        <v>10</v>
      </c>
      <c r="AO8" s="32">
        <v>6.43</v>
      </c>
      <c r="AP8" s="33">
        <v>2</v>
      </c>
      <c r="AQ8" s="32">
        <v>10.46</v>
      </c>
      <c r="AR8" s="33">
        <v>1</v>
      </c>
      <c r="AS8" s="32">
        <v>8.44</v>
      </c>
      <c r="AT8" s="34">
        <v>1</v>
      </c>
      <c r="AU8" s="33">
        <v>452.4</v>
      </c>
      <c r="AV8" s="33">
        <v>4</v>
      </c>
      <c r="AW8" s="33">
        <v>294.10000000000002</v>
      </c>
      <c r="AX8" s="33">
        <v>4</v>
      </c>
      <c r="AY8" s="35">
        <v>373.25</v>
      </c>
      <c r="AZ8" s="6">
        <v>4</v>
      </c>
    </row>
    <row r="9" spans="1:52" x14ac:dyDescent="0.25">
      <c r="A9" s="55" t="s">
        <v>18</v>
      </c>
      <c r="B9" t="s">
        <v>13</v>
      </c>
      <c r="C9" s="30">
        <v>98796.66</v>
      </c>
      <c r="D9" s="30">
        <v>2</v>
      </c>
      <c r="E9" s="30">
        <v>146738</v>
      </c>
      <c r="F9" s="30">
        <v>3</v>
      </c>
      <c r="G9" s="30">
        <v>192598.3</v>
      </c>
      <c r="H9" s="30">
        <v>5</v>
      </c>
      <c r="I9" s="30">
        <v>146044.29999999999</v>
      </c>
      <c r="J9" s="31">
        <v>4</v>
      </c>
      <c r="K9" s="30">
        <v>67083</v>
      </c>
      <c r="L9" s="30">
        <v>2</v>
      </c>
      <c r="M9" s="30">
        <v>91537</v>
      </c>
      <c r="N9" s="30">
        <v>3</v>
      </c>
      <c r="O9" s="30">
        <v>149163.29999999999</v>
      </c>
      <c r="P9" s="30">
        <v>5</v>
      </c>
      <c r="Q9" s="30">
        <v>102594.4</v>
      </c>
      <c r="R9" s="31">
        <v>2</v>
      </c>
      <c r="S9" s="32">
        <v>3.12</v>
      </c>
      <c r="T9" s="33">
        <v>1</v>
      </c>
      <c r="U9" s="32">
        <v>2.66</v>
      </c>
      <c r="V9" s="33">
        <v>2</v>
      </c>
      <c r="W9" s="32">
        <v>4.43</v>
      </c>
      <c r="X9" s="33">
        <v>5</v>
      </c>
      <c r="Y9" s="32">
        <v>3.4</v>
      </c>
      <c r="Z9" s="34">
        <v>2</v>
      </c>
      <c r="AA9" s="30">
        <v>7</v>
      </c>
      <c r="AB9" s="30">
        <v>1</v>
      </c>
      <c r="AC9" s="30">
        <v>16</v>
      </c>
      <c r="AD9" s="30">
        <v>1</v>
      </c>
      <c r="AE9" s="30">
        <v>3</v>
      </c>
      <c r="AF9" s="30">
        <v>1</v>
      </c>
      <c r="AG9" s="30">
        <v>8.67</v>
      </c>
      <c r="AH9" s="31">
        <v>1</v>
      </c>
      <c r="AI9" s="35">
        <v>571</v>
      </c>
      <c r="AJ9" s="33">
        <v>1</v>
      </c>
      <c r="AK9" s="35">
        <v>344.1</v>
      </c>
      <c r="AL9" s="33">
        <v>1</v>
      </c>
      <c r="AM9" s="35">
        <v>457.55</v>
      </c>
      <c r="AN9" s="34">
        <v>1</v>
      </c>
      <c r="AO9" s="32">
        <v>3.59</v>
      </c>
      <c r="AP9" s="33">
        <v>10</v>
      </c>
      <c r="AQ9" s="32">
        <v>6.47</v>
      </c>
      <c r="AR9" s="33">
        <v>10</v>
      </c>
      <c r="AS9" s="32">
        <v>5.03</v>
      </c>
      <c r="AT9" s="34">
        <v>10</v>
      </c>
      <c r="AU9" s="33">
        <v>452.4</v>
      </c>
      <c r="AV9" s="33">
        <v>5</v>
      </c>
      <c r="AW9" s="33">
        <v>294.10000000000002</v>
      </c>
      <c r="AX9" s="33">
        <v>5</v>
      </c>
      <c r="AY9" s="35">
        <v>373.25</v>
      </c>
      <c r="AZ9" s="6">
        <v>5</v>
      </c>
    </row>
    <row r="10" spans="1:52" x14ac:dyDescent="0.25">
      <c r="A10" s="55"/>
      <c r="B10" t="s">
        <v>14</v>
      </c>
      <c r="C10" s="30">
        <v>101068.3</v>
      </c>
      <c r="D10" s="30">
        <v>1</v>
      </c>
      <c r="E10" s="30">
        <v>155212.29999999999</v>
      </c>
      <c r="F10" s="30">
        <v>1</v>
      </c>
      <c r="G10" s="30">
        <v>188271.7</v>
      </c>
      <c r="H10" s="30">
        <v>6</v>
      </c>
      <c r="I10" s="30">
        <v>148184.1</v>
      </c>
      <c r="J10" s="31">
        <v>1</v>
      </c>
      <c r="K10" s="30">
        <v>67827.34</v>
      </c>
      <c r="L10" s="30">
        <v>1</v>
      </c>
      <c r="M10" s="30">
        <v>97652.34</v>
      </c>
      <c r="N10" s="30">
        <v>1</v>
      </c>
      <c r="O10" s="30">
        <v>143805.70000000001</v>
      </c>
      <c r="P10" s="30">
        <v>6</v>
      </c>
      <c r="Q10" s="30">
        <v>103095.1</v>
      </c>
      <c r="R10" s="31">
        <v>1</v>
      </c>
      <c r="S10" s="32">
        <v>3.04</v>
      </c>
      <c r="T10" s="33">
        <v>2</v>
      </c>
      <c r="U10" s="32">
        <v>2.7</v>
      </c>
      <c r="V10" s="33">
        <v>1</v>
      </c>
      <c r="W10" s="32">
        <v>4.24</v>
      </c>
      <c r="X10" s="33">
        <v>6</v>
      </c>
      <c r="Y10" s="32">
        <v>3.32</v>
      </c>
      <c r="Z10" s="34">
        <v>4</v>
      </c>
      <c r="AA10" s="30">
        <v>7</v>
      </c>
      <c r="AB10" s="30">
        <v>2</v>
      </c>
      <c r="AC10" s="30">
        <v>16</v>
      </c>
      <c r="AD10" s="30">
        <v>2</v>
      </c>
      <c r="AE10" s="30">
        <v>3</v>
      </c>
      <c r="AF10" s="30">
        <v>2</v>
      </c>
      <c r="AG10" s="30">
        <v>8.67</v>
      </c>
      <c r="AH10" s="31">
        <v>2</v>
      </c>
      <c r="AI10" s="35">
        <v>571</v>
      </c>
      <c r="AJ10" s="33">
        <v>2</v>
      </c>
      <c r="AK10" s="35">
        <v>344.1</v>
      </c>
      <c r="AL10" s="33">
        <v>2</v>
      </c>
      <c r="AM10" s="35">
        <v>457.55</v>
      </c>
      <c r="AN10" s="34">
        <v>2</v>
      </c>
      <c r="AO10" s="32">
        <v>3.71</v>
      </c>
      <c r="AP10" s="33">
        <v>9</v>
      </c>
      <c r="AQ10" s="32">
        <v>6.84</v>
      </c>
      <c r="AR10" s="33">
        <v>8</v>
      </c>
      <c r="AS10" s="32">
        <v>5.28</v>
      </c>
      <c r="AT10" s="34">
        <v>9</v>
      </c>
      <c r="AU10" s="33">
        <v>452.4</v>
      </c>
      <c r="AV10" s="33">
        <v>6</v>
      </c>
      <c r="AW10" s="33">
        <v>294.10000000000002</v>
      </c>
      <c r="AX10" s="33">
        <v>6</v>
      </c>
      <c r="AY10" s="35">
        <v>373.25</v>
      </c>
      <c r="AZ10" s="6">
        <v>6</v>
      </c>
    </row>
    <row r="11" spans="1:52" x14ac:dyDescent="0.25">
      <c r="A11" s="55" t="s">
        <v>19</v>
      </c>
      <c r="B11" t="s">
        <v>13</v>
      </c>
      <c r="C11" s="30">
        <v>95331.66</v>
      </c>
      <c r="D11" s="30">
        <v>4</v>
      </c>
      <c r="E11" s="30">
        <v>119463</v>
      </c>
      <c r="F11" s="30">
        <v>11</v>
      </c>
      <c r="G11" s="30">
        <v>217375.3</v>
      </c>
      <c r="H11" s="30">
        <v>1</v>
      </c>
      <c r="I11" s="30">
        <v>144056.70000000001</v>
      </c>
      <c r="J11" s="31">
        <v>6</v>
      </c>
      <c r="K11" s="30">
        <v>63088</v>
      </c>
      <c r="L11" s="30">
        <v>3</v>
      </c>
      <c r="M11" s="30">
        <v>66262</v>
      </c>
      <c r="N11" s="30">
        <v>12</v>
      </c>
      <c r="O11" s="30">
        <v>173940.3</v>
      </c>
      <c r="P11" s="30">
        <v>1</v>
      </c>
      <c r="Q11" s="30">
        <v>101096.8</v>
      </c>
      <c r="R11" s="31">
        <v>6</v>
      </c>
      <c r="S11" s="32">
        <v>2.96</v>
      </c>
      <c r="T11" s="33">
        <v>3</v>
      </c>
      <c r="U11" s="32">
        <v>2.25</v>
      </c>
      <c r="V11" s="33">
        <v>12</v>
      </c>
      <c r="W11" s="32">
        <v>5.01</v>
      </c>
      <c r="X11" s="33">
        <v>1</v>
      </c>
      <c r="Y11" s="32">
        <v>3.4</v>
      </c>
      <c r="Z11" s="34">
        <v>1</v>
      </c>
      <c r="AA11" s="30">
        <v>3</v>
      </c>
      <c r="AB11" s="30">
        <v>7</v>
      </c>
      <c r="AC11" s="30">
        <v>3</v>
      </c>
      <c r="AD11" s="30">
        <v>7</v>
      </c>
      <c r="AE11" s="30">
        <v>3</v>
      </c>
      <c r="AF11" s="30">
        <v>3</v>
      </c>
      <c r="AG11" s="30">
        <v>3</v>
      </c>
      <c r="AH11" s="31">
        <v>7</v>
      </c>
      <c r="AI11" s="35">
        <v>319.60000000000002</v>
      </c>
      <c r="AJ11" s="33">
        <v>7</v>
      </c>
      <c r="AK11" s="35">
        <v>200</v>
      </c>
      <c r="AL11" s="33">
        <v>7</v>
      </c>
      <c r="AM11" s="35">
        <v>259.8</v>
      </c>
      <c r="AN11" s="34">
        <v>7</v>
      </c>
      <c r="AO11" s="32">
        <v>6.38</v>
      </c>
      <c r="AP11" s="33">
        <v>4</v>
      </c>
      <c r="AQ11" s="32">
        <v>6.49</v>
      </c>
      <c r="AR11" s="33">
        <v>9</v>
      </c>
      <c r="AS11" s="32">
        <v>6.43</v>
      </c>
      <c r="AT11" s="34">
        <v>4</v>
      </c>
      <c r="AU11" s="33">
        <v>452.4</v>
      </c>
      <c r="AV11" s="33">
        <v>7</v>
      </c>
      <c r="AW11" s="33">
        <v>294.10000000000002</v>
      </c>
      <c r="AX11" s="33">
        <v>7</v>
      </c>
      <c r="AY11" s="35">
        <v>373.25</v>
      </c>
      <c r="AZ11" s="6">
        <v>7</v>
      </c>
    </row>
    <row r="12" spans="1:52" x14ac:dyDescent="0.25">
      <c r="A12" s="55"/>
      <c r="B12" t="s">
        <v>14</v>
      </c>
      <c r="C12" s="30">
        <v>96212</v>
      </c>
      <c r="D12" s="30">
        <v>3</v>
      </c>
      <c r="E12" s="30">
        <v>130591</v>
      </c>
      <c r="F12" s="30">
        <v>7</v>
      </c>
      <c r="G12" s="30">
        <v>213117.3</v>
      </c>
      <c r="H12" s="30">
        <v>2</v>
      </c>
      <c r="I12" s="30">
        <v>146640.1</v>
      </c>
      <c r="J12" s="31">
        <v>3</v>
      </c>
      <c r="K12" s="30">
        <v>62441</v>
      </c>
      <c r="L12" s="30">
        <v>4</v>
      </c>
      <c r="M12" s="30">
        <v>75031</v>
      </c>
      <c r="N12" s="30">
        <v>8</v>
      </c>
      <c r="O12" s="30">
        <v>169651.3</v>
      </c>
      <c r="P12" s="30">
        <v>2</v>
      </c>
      <c r="Q12" s="30">
        <v>102374.39999999999</v>
      </c>
      <c r="R12" s="31">
        <v>3</v>
      </c>
      <c r="S12" s="32">
        <v>2.85</v>
      </c>
      <c r="T12" s="33">
        <v>4</v>
      </c>
      <c r="U12" s="32">
        <v>2.35</v>
      </c>
      <c r="V12" s="33">
        <v>9</v>
      </c>
      <c r="W12" s="32">
        <v>4.82</v>
      </c>
      <c r="X12" s="33">
        <v>2</v>
      </c>
      <c r="Y12" s="32">
        <v>3.34</v>
      </c>
      <c r="Z12" s="34">
        <v>3</v>
      </c>
      <c r="AA12" s="30">
        <v>3</v>
      </c>
      <c r="AB12" s="30">
        <v>8</v>
      </c>
      <c r="AC12" s="30">
        <v>3</v>
      </c>
      <c r="AD12" s="30">
        <v>8</v>
      </c>
      <c r="AE12" s="30">
        <v>3</v>
      </c>
      <c r="AF12" s="30">
        <v>4</v>
      </c>
      <c r="AG12" s="30">
        <v>3</v>
      </c>
      <c r="AH12" s="31">
        <v>8</v>
      </c>
      <c r="AI12" s="35">
        <v>319.60000000000002</v>
      </c>
      <c r="AJ12" s="33">
        <v>8</v>
      </c>
      <c r="AK12" s="35">
        <v>200</v>
      </c>
      <c r="AL12" s="33">
        <v>8</v>
      </c>
      <c r="AM12" s="35">
        <v>259.8</v>
      </c>
      <c r="AN12" s="34">
        <v>8</v>
      </c>
      <c r="AO12" s="32">
        <v>7.21</v>
      </c>
      <c r="AP12" s="33">
        <v>1</v>
      </c>
      <c r="AQ12" s="32">
        <v>7.09</v>
      </c>
      <c r="AR12" s="33">
        <v>5</v>
      </c>
      <c r="AS12" s="32">
        <v>7.15</v>
      </c>
      <c r="AT12" s="34">
        <v>3</v>
      </c>
      <c r="AU12" s="33">
        <v>452.4</v>
      </c>
      <c r="AV12" s="33">
        <v>8</v>
      </c>
      <c r="AW12" s="33">
        <v>294.10000000000002</v>
      </c>
      <c r="AX12" s="33">
        <v>8</v>
      </c>
      <c r="AY12" s="35">
        <v>373.25</v>
      </c>
      <c r="AZ12" s="6">
        <v>8</v>
      </c>
    </row>
    <row r="13" spans="1:52" x14ac:dyDescent="0.25">
      <c r="A13" s="55" t="s">
        <v>20</v>
      </c>
      <c r="B13" t="s">
        <v>13</v>
      </c>
      <c r="C13" s="30">
        <v>62698</v>
      </c>
      <c r="D13" s="30">
        <v>8</v>
      </c>
      <c r="E13" s="30">
        <v>132699.29999999999</v>
      </c>
      <c r="F13" s="30">
        <v>6</v>
      </c>
      <c r="G13" s="30">
        <v>182022</v>
      </c>
      <c r="H13" s="30">
        <v>8</v>
      </c>
      <c r="I13" s="30">
        <v>125806.39999999999</v>
      </c>
      <c r="J13" s="31">
        <v>8</v>
      </c>
      <c r="K13" s="30">
        <v>27274.67</v>
      </c>
      <c r="L13" s="30">
        <v>8</v>
      </c>
      <c r="M13" s="30">
        <v>77498.34</v>
      </c>
      <c r="N13" s="30">
        <v>6</v>
      </c>
      <c r="O13" s="30">
        <v>138587</v>
      </c>
      <c r="P13" s="30">
        <v>8</v>
      </c>
      <c r="Q13" s="30">
        <v>81120</v>
      </c>
      <c r="R13" s="31">
        <v>8</v>
      </c>
      <c r="S13" s="32">
        <v>1.77</v>
      </c>
      <c r="T13" s="33">
        <v>8</v>
      </c>
      <c r="U13" s="32">
        <v>2.4</v>
      </c>
      <c r="V13" s="33">
        <v>6</v>
      </c>
      <c r="W13" s="32">
        <v>4.1900000000000004</v>
      </c>
      <c r="X13" s="33">
        <v>7</v>
      </c>
      <c r="Y13" s="32">
        <v>2.79</v>
      </c>
      <c r="Z13" s="34">
        <v>7</v>
      </c>
      <c r="AA13" s="30">
        <v>7</v>
      </c>
      <c r="AB13" s="30">
        <v>3</v>
      </c>
      <c r="AC13" s="30">
        <v>16</v>
      </c>
      <c r="AD13" s="30">
        <v>3</v>
      </c>
      <c r="AE13" s="30">
        <v>3</v>
      </c>
      <c r="AF13" s="30">
        <v>5</v>
      </c>
      <c r="AG13" s="30">
        <v>8.67</v>
      </c>
      <c r="AH13" s="31">
        <v>3</v>
      </c>
      <c r="AI13" s="35">
        <v>398.5</v>
      </c>
      <c r="AJ13" s="33">
        <v>5</v>
      </c>
      <c r="AK13" s="35">
        <v>226.46</v>
      </c>
      <c r="AL13" s="33">
        <v>5</v>
      </c>
      <c r="AM13" s="35">
        <v>312.48</v>
      </c>
      <c r="AN13" s="34">
        <v>5</v>
      </c>
      <c r="AO13" s="32">
        <v>4.82</v>
      </c>
      <c r="AP13" s="33">
        <v>7</v>
      </c>
      <c r="AQ13" s="32">
        <v>6.91</v>
      </c>
      <c r="AR13" s="33">
        <v>7</v>
      </c>
      <c r="AS13" s="32">
        <v>5.87</v>
      </c>
      <c r="AT13" s="34">
        <v>7</v>
      </c>
      <c r="AU13" s="33">
        <v>452.4</v>
      </c>
      <c r="AV13" s="33">
        <v>9</v>
      </c>
      <c r="AW13" s="33">
        <v>294.10000000000002</v>
      </c>
      <c r="AX13" s="33">
        <v>9</v>
      </c>
      <c r="AY13" s="35">
        <v>373.25</v>
      </c>
      <c r="AZ13" s="6">
        <v>9</v>
      </c>
    </row>
    <row r="14" spans="1:52" x14ac:dyDescent="0.25">
      <c r="A14" s="55"/>
      <c r="B14" t="s">
        <v>14</v>
      </c>
      <c r="C14" s="30">
        <v>65738.66</v>
      </c>
      <c r="D14" s="30">
        <v>7</v>
      </c>
      <c r="E14" s="30">
        <v>139263</v>
      </c>
      <c r="F14" s="30">
        <v>5</v>
      </c>
      <c r="G14" s="30">
        <v>184836.3</v>
      </c>
      <c r="H14" s="30">
        <v>7</v>
      </c>
      <c r="I14" s="30">
        <v>129946</v>
      </c>
      <c r="J14" s="31">
        <v>7</v>
      </c>
      <c r="K14" s="30">
        <v>28787.33</v>
      </c>
      <c r="L14" s="30">
        <v>7</v>
      </c>
      <c r="M14" s="30">
        <v>81703</v>
      </c>
      <c r="N14" s="30">
        <v>5</v>
      </c>
      <c r="O14" s="30">
        <v>140370.29999999999</v>
      </c>
      <c r="P14" s="30">
        <v>7</v>
      </c>
      <c r="Q14" s="30">
        <v>83620.210000000006</v>
      </c>
      <c r="R14" s="31">
        <v>7</v>
      </c>
      <c r="S14" s="32">
        <v>1.78</v>
      </c>
      <c r="T14" s="33">
        <v>7</v>
      </c>
      <c r="U14" s="32">
        <v>2.42</v>
      </c>
      <c r="V14" s="33">
        <v>5</v>
      </c>
      <c r="W14" s="32">
        <v>4.16</v>
      </c>
      <c r="X14" s="33">
        <v>8</v>
      </c>
      <c r="Y14" s="32">
        <v>2.78</v>
      </c>
      <c r="Z14" s="34">
        <v>8</v>
      </c>
      <c r="AA14" s="30">
        <v>7</v>
      </c>
      <c r="AB14" s="30">
        <v>4</v>
      </c>
      <c r="AC14" s="30">
        <v>16</v>
      </c>
      <c r="AD14" s="30">
        <v>4</v>
      </c>
      <c r="AE14" s="30">
        <v>3</v>
      </c>
      <c r="AF14" s="30">
        <v>6</v>
      </c>
      <c r="AG14" s="30">
        <v>8.67</v>
      </c>
      <c r="AH14" s="31">
        <v>4</v>
      </c>
      <c r="AI14" s="35">
        <v>398.5</v>
      </c>
      <c r="AJ14" s="33">
        <v>6</v>
      </c>
      <c r="AK14" s="35">
        <v>226.46</v>
      </c>
      <c r="AL14" s="33">
        <v>6</v>
      </c>
      <c r="AM14" s="35">
        <v>312.48</v>
      </c>
      <c r="AN14" s="34">
        <v>6</v>
      </c>
      <c r="AO14" s="32">
        <v>5.44</v>
      </c>
      <c r="AP14" s="33">
        <v>5</v>
      </c>
      <c r="AQ14" s="32">
        <v>7.25</v>
      </c>
      <c r="AR14" s="33">
        <v>3</v>
      </c>
      <c r="AS14" s="32">
        <v>6.35</v>
      </c>
      <c r="AT14" s="34">
        <v>5</v>
      </c>
      <c r="AU14" s="33">
        <v>452.4</v>
      </c>
      <c r="AV14" s="33">
        <v>10</v>
      </c>
      <c r="AW14" s="33">
        <v>294.10000000000002</v>
      </c>
      <c r="AX14" s="33">
        <v>10</v>
      </c>
      <c r="AY14" s="35">
        <v>373.25</v>
      </c>
      <c r="AZ14" s="6">
        <v>10</v>
      </c>
    </row>
    <row r="15" spans="1:52" x14ac:dyDescent="0.25">
      <c r="A15" s="55" t="s">
        <v>7</v>
      </c>
      <c r="B15" t="s">
        <v>13</v>
      </c>
      <c r="C15" s="30">
        <v>84107.34</v>
      </c>
      <c r="D15" s="30">
        <v>6</v>
      </c>
      <c r="E15" s="30">
        <v>144837</v>
      </c>
      <c r="F15" s="30">
        <v>4</v>
      </c>
      <c r="G15" s="30">
        <v>208624.7</v>
      </c>
      <c r="H15" s="30">
        <v>3</v>
      </c>
      <c r="I15" s="30">
        <v>145856.29999999999</v>
      </c>
      <c r="J15" s="31">
        <v>5</v>
      </c>
      <c r="K15" s="30">
        <v>48684</v>
      </c>
      <c r="L15" s="30">
        <v>6</v>
      </c>
      <c r="M15" s="30">
        <v>89636</v>
      </c>
      <c r="N15" s="30">
        <v>4</v>
      </c>
      <c r="O15" s="30">
        <v>165189.70000000001</v>
      </c>
      <c r="P15" s="30">
        <v>3</v>
      </c>
      <c r="Q15" s="30">
        <v>101169.9</v>
      </c>
      <c r="R15" s="31">
        <v>5</v>
      </c>
      <c r="S15" s="32">
        <v>2.37</v>
      </c>
      <c r="T15" s="33">
        <v>5</v>
      </c>
      <c r="U15" s="32">
        <v>2.62</v>
      </c>
      <c r="V15" s="33">
        <v>3</v>
      </c>
      <c r="W15" s="32">
        <v>4.8</v>
      </c>
      <c r="X15" s="33">
        <v>3</v>
      </c>
      <c r="Y15" s="32">
        <v>3.27</v>
      </c>
      <c r="Z15" s="34">
        <v>5</v>
      </c>
      <c r="AA15" s="30">
        <v>7</v>
      </c>
      <c r="AB15" s="30">
        <v>5</v>
      </c>
      <c r="AC15" s="30">
        <v>16</v>
      </c>
      <c r="AD15" s="30">
        <v>5</v>
      </c>
      <c r="AE15" s="30">
        <v>3</v>
      </c>
      <c r="AF15" s="30">
        <v>7</v>
      </c>
      <c r="AG15" s="30">
        <v>8.67</v>
      </c>
      <c r="AH15" s="31">
        <v>5</v>
      </c>
      <c r="AI15" s="35">
        <v>484.7</v>
      </c>
      <c r="AJ15" s="33">
        <v>3</v>
      </c>
      <c r="AK15" s="35">
        <v>285.27999999999997</v>
      </c>
      <c r="AL15" s="33">
        <v>3</v>
      </c>
      <c r="AM15" s="35">
        <v>384.99</v>
      </c>
      <c r="AN15" s="34">
        <v>3</v>
      </c>
      <c r="AO15" s="32">
        <v>4.5</v>
      </c>
      <c r="AP15" s="33">
        <v>8</v>
      </c>
      <c r="AQ15" s="32">
        <v>6.92</v>
      </c>
      <c r="AR15" s="33">
        <v>6</v>
      </c>
      <c r="AS15" s="32">
        <v>5.71</v>
      </c>
      <c r="AT15" s="34">
        <v>8</v>
      </c>
      <c r="AU15" s="33">
        <v>452.4</v>
      </c>
      <c r="AV15" s="33">
        <v>11</v>
      </c>
      <c r="AW15" s="33">
        <v>294.10000000000002</v>
      </c>
      <c r="AX15" s="33">
        <v>11</v>
      </c>
      <c r="AY15" s="35">
        <v>373.25</v>
      </c>
      <c r="AZ15" s="6">
        <v>11</v>
      </c>
    </row>
    <row r="16" spans="1:52" x14ac:dyDescent="0.25">
      <c r="A16" s="55"/>
      <c r="B16" t="s">
        <v>14</v>
      </c>
      <c r="C16" s="30">
        <v>86619.34</v>
      </c>
      <c r="D16" s="30">
        <v>5</v>
      </c>
      <c r="E16" s="30">
        <v>149618.70000000001</v>
      </c>
      <c r="F16" s="30">
        <v>2</v>
      </c>
      <c r="G16" s="30">
        <v>206368.3</v>
      </c>
      <c r="H16" s="30">
        <v>4</v>
      </c>
      <c r="I16" s="30">
        <v>147535.5</v>
      </c>
      <c r="J16" s="31">
        <v>2</v>
      </c>
      <c r="K16" s="30">
        <v>49668.33</v>
      </c>
      <c r="L16" s="30">
        <v>5</v>
      </c>
      <c r="M16" s="30">
        <v>92058.66</v>
      </c>
      <c r="N16" s="30">
        <v>2</v>
      </c>
      <c r="O16" s="30">
        <v>161902.29999999999</v>
      </c>
      <c r="P16" s="30">
        <v>4</v>
      </c>
      <c r="Q16" s="30">
        <v>101209.8</v>
      </c>
      <c r="R16" s="31">
        <v>4</v>
      </c>
      <c r="S16" s="32">
        <v>2.34</v>
      </c>
      <c r="T16" s="33">
        <v>6</v>
      </c>
      <c r="U16" s="32">
        <v>2.6</v>
      </c>
      <c r="V16" s="33">
        <v>4</v>
      </c>
      <c r="W16" s="32">
        <v>4.6399999999999997</v>
      </c>
      <c r="X16" s="33">
        <v>4</v>
      </c>
      <c r="Y16" s="32">
        <v>3.19</v>
      </c>
      <c r="Z16" s="34">
        <v>6</v>
      </c>
      <c r="AA16" s="30">
        <v>7</v>
      </c>
      <c r="AB16" s="30">
        <v>6</v>
      </c>
      <c r="AC16" s="30">
        <v>16</v>
      </c>
      <c r="AD16" s="30">
        <v>6</v>
      </c>
      <c r="AE16" s="30">
        <v>3</v>
      </c>
      <c r="AF16" s="30">
        <v>8</v>
      </c>
      <c r="AG16" s="30">
        <v>8.67</v>
      </c>
      <c r="AH16" s="31">
        <v>6</v>
      </c>
      <c r="AI16" s="35">
        <v>484.7</v>
      </c>
      <c r="AJ16" s="33">
        <v>4</v>
      </c>
      <c r="AK16" s="35">
        <v>285.27999999999997</v>
      </c>
      <c r="AL16" s="33">
        <v>4</v>
      </c>
      <c r="AM16" s="35">
        <v>384.99</v>
      </c>
      <c r="AN16" s="34">
        <v>4</v>
      </c>
      <c r="AO16" s="32">
        <v>4.8600000000000003</v>
      </c>
      <c r="AP16" s="33">
        <v>6</v>
      </c>
      <c r="AQ16" s="32">
        <v>7.14</v>
      </c>
      <c r="AR16" s="33">
        <v>4</v>
      </c>
      <c r="AS16" s="32">
        <v>6</v>
      </c>
      <c r="AT16" s="34">
        <v>6</v>
      </c>
      <c r="AU16" s="33">
        <v>452.4</v>
      </c>
      <c r="AV16" s="33">
        <v>12</v>
      </c>
      <c r="AW16" s="33">
        <v>294.10000000000002</v>
      </c>
      <c r="AX16" s="33">
        <v>12</v>
      </c>
      <c r="AY16" s="35">
        <v>373.25</v>
      </c>
      <c r="AZ16" s="6">
        <v>12</v>
      </c>
    </row>
    <row r="17" spans="1:52" x14ac:dyDescent="0.25">
      <c r="A17" s="55" t="s">
        <v>0</v>
      </c>
      <c r="C17" s="30">
        <v>73868.2</v>
      </c>
      <c r="D17" s="30"/>
      <c r="E17" s="30">
        <v>134658.1</v>
      </c>
      <c r="F17" s="30"/>
      <c r="G17" s="30">
        <v>190558.6</v>
      </c>
      <c r="H17" s="30"/>
      <c r="I17" s="30">
        <v>133028.29999999999</v>
      </c>
      <c r="J17" s="31"/>
      <c r="K17" s="30">
        <v>40242.61</v>
      </c>
      <c r="L17" s="30"/>
      <c r="M17" s="30">
        <v>79610.95</v>
      </c>
      <c r="N17" s="30"/>
      <c r="O17" s="30">
        <v>147091.4</v>
      </c>
      <c r="P17" s="30"/>
      <c r="Q17" s="30">
        <v>88981.66</v>
      </c>
      <c r="R17" s="31"/>
      <c r="S17" s="32">
        <v>2.2000000000000002</v>
      </c>
      <c r="T17" s="33"/>
      <c r="U17" s="32">
        <v>2.44</v>
      </c>
      <c r="V17" s="33"/>
      <c r="W17" s="32">
        <v>4.38</v>
      </c>
      <c r="X17" s="33"/>
      <c r="Y17" s="32">
        <v>3.01</v>
      </c>
      <c r="Z17" s="34"/>
      <c r="AA17" s="30">
        <v>4.33</v>
      </c>
      <c r="AB17" s="30"/>
      <c r="AC17" s="30">
        <v>10.4</v>
      </c>
      <c r="AD17" s="30"/>
      <c r="AE17" s="30">
        <v>2.6</v>
      </c>
      <c r="AF17" s="30"/>
      <c r="AG17" s="30">
        <v>5.69</v>
      </c>
      <c r="AH17" s="31"/>
      <c r="AI17" s="47">
        <f>AVERAGE(AI7:AI16)</f>
        <v>366.75999999999993</v>
      </c>
      <c r="AJ17" s="47"/>
      <c r="AK17" s="47">
        <f t="shared" ref="AK17:AM17" si="0">AVERAGE(AK7:AK16)</f>
        <v>221.16800000000003</v>
      </c>
      <c r="AL17" s="47"/>
      <c r="AM17" s="47">
        <f t="shared" si="0"/>
        <v>293.96399999999994</v>
      </c>
      <c r="AN17" s="34"/>
      <c r="AO17" s="32">
        <f>AVERAGE(AO7:AO16)</f>
        <v>5.331999999999999</v>
      </c>
      <c r="AP17" s="32"/>
      <c r="AQ17" s="32">
        <f t="shared" ref="AQ17:AS17" si="1">AVERAGE(AQ7:AQ16)</f>
        <v>7.5069999999999997</v>
      </c>
      <c r="AR17" s="32"/>
      <c r="AS17" s="32">
        <f t="shared" si="1"/>
        <v>6.42</v>
      </c>
      <c r="AT17" s="34"/>
      <c r="AU17" s="33">
        <v>452.4</v>
      </c>
      <c r="AV17" s="33"/>
      <c r="AW17" s="33">
        <v>294.10000000000002</v>
      </c>
      <c r="AX17" s="33"/>
      <c r="AY17" s="35">
        <v>373.25</v>
      </c>
    </row>
    <row r="18" spans="1:52" x14ac:dyDescent="0.25">
      <c r="A18" s="55" t="s">
        <v>1</v>
      </c>
      <c r="C18" s="35">
        <v>12439.83</v>
      </c>
      <c r="D18" s="35"/>
      <c r="E18" s="35">
        <v>20711.11</v>
      </c>
      <c r="F18" s="35"/>
      <c r="G18" s="35">
        <v>7902.97</v>
      </c>
      <c r="H18" s="35"/>
      <c r="I18" s="35">
        <v>7153.03</v>
      </c>
      <c r="J18" s="36"/>
      <c r="K18" s="35">
        <v>12439.59</v>
      </c>
      <c r="L18" s="35"/>
      <c r="M18" s="35">
        <v>20711.11</v>
      </c>
      <c r="N18" s="35"/>
      <c r="O18" s="35">
        <v>7796.79</v>
      </c>
      <c r="P18" s="35"/>
      <c r="Q18" s="35">
        <v>6387.02</v>
      </c>
      <c r="R18" s="36"/>
      <c r="S18" s="37">
        <v>0.37</v>
      </c>
      <c r="T18" s="37"/>
      <c r="U18" s="37">
        <v>0.39</v>
      </c>
      <c r="V18" s="37"/>
      <c r="W18" s="37">
        <v>0.18</v>
      </c>
      <c r="X18" s="37"/>
      <c r="Y18" s="37">
        <v>0.14000000000000001</v>
      </c>
      <c r="Z18" s="34"/>
      <c r="AA18" s="33"/>
      <c r="AB18" s="33"/>
      <c r="AC18" s="35"/>
      <c r="AD18" s="35"/>
      <c r="AE18" s="35"/>
      <c r="AF18" s="35"/>
      <c r="AG18" s="35"/>
      <c r="AH18" s="34"/>
      <c r="AI18" s="33"/>
      <c r="AJ18" s="33"/>
      <c r="AK18" s="33"/>
      <c r="AL18" s="33"/>
      <c r="AM18" s="33"/>
      <c r="AN18" s="34"/>
      <c r="AO18" s="37">
        <v>1.41</v>
      </c>
      <c r="AP18" s="37"/>
      <c r="AQ18" s="37">
        <v>1.51</v>
      </c>
      <c r="AR18" s="37"/>
      <c r="AS18" s="37">
        <v>0.59</v>
      </c>
      <c r="AT18" s="34"/>
      <c r="AU18" s="33"/>
      <c r="AV18" s="33"/>
      <c r="AW18" s="32"/>
      <c r="AX18" s="33"/>
      <c r="AY18" s="33"/>
    </row>
    <row r="19" spans="1:52" x14ac:dyDescent="0.25">
      <c r="A19" s="55" t="s">
        <v>2</v>
      </c>
      <c r="C19" s="35">
        <v>11035.49</v>
      </c>
      <c r="D19" s="35"/>
      <c r="E19" s="35">
        <v>22846.959999999999</v>
      </c>
      <c r="F19" s="35"/>
      <c r="G19" s="35">
        <v>7693.42</v>
      </c>
      <c r="H19" s="35"/>
      <c r="I19" s="35">
        <v>22263.77</v>
      </c>
      <c r="J19" s="36"/>
      <c r="K19" s="35">
        <v>11035.41</v>
      </c>
      <c r="L19" s="35"/>
      <c r="M19" s="35">
        <v>22846.959999999999</v>
      </c>
      <c r="N19" s="35"/>
      <c r="O19" s="35">
        <v>7557.71</v>
      </c>
      <c r="P19" s="35"/>
      <c r="Q19" s="35">
        <v>22477.19</v>
      </c>
      <c r="R19" s="36"/>
      <c r="S19" s="37">
        <v>0.33</v>
      </c>
      <c r="T19" s="37"/>
      <c r="U19" s="37">
        <v>0.42</v>
      </c>
      <c r="V19" s="37"/>
      <c r="W19" s="37">
        <v>0.17</v>
      </c>
      <c r="X19" s="37"/>
      <c r="Y19" s="37">
        <v>0.66</v>
      </c>
      <c r="Z19" s="34"/>
      <c r="AA19" s="33"/>
      <c r="AB19" s="33"/>
      <c r="AC19" s="35"/>
      <c r="AD19" s="35"/>
      <c r="AE19" s="35"/>
      <c r="AF19" s="35"/>
      <c r="AG19" s="35"/>
      <c r="AH19" s="34"/>
      <c r="AI19" s="33"/>
      <c r="AJ19" s="33"/>
      <c r="AK19" s="33"/>
      <c r="AL19" s="33"/>
      <c r="AM19" s="33"/>
      <c r="AN19" s="34"/>
      <c r="AO19" s="37">
        <v>1.19</v>
      </c>
      <c r="AP19" s="37"/>
      <c r="AQ19" s="37">
        <v>1.4</v>
      </c>
      <c r="AR19" s="37"/>
      <c r="AS19" s="37">
        <v>2.31</v>
      </c>
      <c r="AT19" s="34"/>
      <c r="AU19" s="33"/>
      <c r="AV19" s="33"/>
      <c r="AW19" s="32"/>
      <c r="AX19" s="33"/>
      <c r="AY19" s="33"/>
    </row>
    <row r="20" spans="1:52" s="8" customFormat="1" x14ac:dyDescent="0.25">
      <c r="A20" s="24" t="s">
        <v>3</v>
      </c>
      <c r="C20" s="39">
        <v>1</v>
      </c>
      <c r="D20" s="39"/>
      <c r="E20" s="39">
        <v>0.93</v>
      </c>
      <c r="F20" s="39"/>
      <c r="G20" s="39">
        <v>0.69</v>
      </c>
      <c r="H20" s="39"/>
      <c r="I20" s="39">
        <v>0.99</v>
      </c>
      <c r="J20" s="40"/>
      <c r="K20" s="39">
        <v>1</v>
      </c>
      <c r="L20" s="39"/>
      <c r="M20" s="39">
        <v>0.93</v>
      </c>
      <c r="N20" s="39"/>
      <c r="O20" s="39">
        <v>0.71</v>
      </c>
      <c r="P20" s="39"/>
      <c r="Q20" s="39">
        <v>0.98</v>
      </c>
      <c r="R20" s="40"/>
      <c r="S20" s="42">
        <v>0.98</v>
      </c>
      <c r="T20" s="42"/>
      <c r="U20" s="42">
        <v>0.93</v>
      </c>
      <c r="V20" s="42"/>
      <c r="W20" s="42">
        <v>0.69</v>
      </c>
      <c r="X20" s="42"/>
      <c r="Y20" s="42">
        <v>0.97</v>
      </c>
      <c r="Z20" s="41"/>
      <c r="AA20" s="42"/>
      <c r="AB20" s="42"/>
      <c r="AC20" s="39"/>
      <c r="AD20" s="39"/>
      <c r="AE20" s="39"/>
      <c r="AF20" s="39"/>
      <c r="AG20" s="39"/>
      <c r="AH20" s="41"/>
      <c r="AI20" s="42"/>
      <c r="AJ20" s="42"/>
      <c r="AK20" s="39"/>
      <c r="AL20" s="42"/>
      <c r="AM20" s="42"/>
      <c r="AN20" s="41"/>
      <c r="AO20" s="42">
        <v>0.95</v>
      </c>
      <c r="AP20" s="42"/>
      <c r="AQ20" s="42">
        <v>0.93</v>
      </c>
      <c r="AR20" s="42"/>
      <c r="AS20" s="42">
        <v>0.68</v>
      </c>
      <c r="AT20" s="41"/>
      <c r="AU20" s="39"/>
      <c r="AV20" s="39"/>
      <c r="AW20" s="39"/>
      <c r="AX20" s="39"/>
      <c r="AY20" s="39"/>
      <c r="AZ20" s="28"/>
    </row>
    <row r="21" spans="1:52" x14ac:dyDescent="0.25">
      <c r="A21" s="68" t="s">
        <v>56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70"/>
    </row>
    <row r="22" spans="1:52" x14ac:dyDescent="0.25">
      <c r="A22" s="55" t="s">
        <v>50</v>
      </c>
      <c r="C22" s="30">
        <v>43822</v>
      </c>
      <c r="D22" s="30"/>
      <c r="E22" s="30">
        <v>124304.3</v>
      </c>
      <c r="F22" s="30"/>
      <c r="G22" s="30">
        <v>174737.8</v>
      </c>
      <c r="H22" s="30"/>
      <c r="I22" s="30">
        <v>114288.1</v>
      </c>
      <c r="J22" s="31"/>
      <c r="K22" s="30">
        <v>11874.83</v>
      </c>
      <c r="L22" s="30"/>
      <c r="M22" s="30">
        <v>70923.839999999997</v>
      </c>
      <c r="N22" s="30"/>
      <c r="O22" s="30">
        <v>131987.29999999999</v>
      </c>
      <c r="P22" s="30"/>
      <c r="Q22" s="30">
        <v>71595.34</v>
      </c>
      <c r="R22" s="31"/>
      <c r="S22" s="32">
        <v>1.37</v>
      </c>
      <c r="T22" s="32"/>
      <c r="U22" s="32">
        <v>2.33</v>
      </c>
      <c r="V22" s="32"/>
      <c r="W22" s="32">
        <v>4.09</v>
      </c>
      <c r="X22" s="32"/>
      <c r="Y22" s="32">
        <v>2.6</v>
      </c>
      <c r="Z22" s="34"/>
      <c r="AA22" s="33">
        <v>0</v>
      </c>
      <c r="AB22" s="33"/>
      <c r="AC22" s="33">
        <v>0</v>
      </c>
      <c r="AE22" s="33">
        <v>0</v>
      </c>
      <c r="AF22" s="33"/>
      <c r="AG22" s="30">
        <v>0.33</v>
      </c>
      <c r="AH22" s="34"/>
      <c r="AI22" s="47">
        <v>0</v>
      </c>
      <c r="AJ22" s="47"/>
      <c r="AK22" s="47">
        <v>0</v>
      </c>
      <c r="AL22" s="47"/>
      <c r="AM22" s="47">
        <v>0</v>
      </c>
      <c r="AN22" s="48"/>
      <c r="AO22" s="49">
        <v>0</v>
      </c>
      <c r="AP22" s="49"/>
      <c r="AQ22" s="49">
        <v>0</v>
      </c>
      <c r="AR22" s="49"/>
      <c r="AS22" s="49">
        <v>0</v>
      </c>
      <c r="AT22" s="34"/>
      <c r="AU22" s="33">
        <v>452.4</v>
      </c>
      <c r="AV22" s="33"/>
      <c r="AW22" s="33">
        <v>294.10000000000002</v>
      </c>
      <c r="AX22" s="33"/>
      <c r="AY22" s="35">
        <v>373.25</v>
      </c>
    </row>
    <row r="23" spans="1:52" x14ac:dyDescent="0.25">
      <c r="A23" s="55" t="s">
        <v>49</v>
      </c>
      <c r="C23" s="30">
        <v>54101.17</v>
      </c>
      <c r="D23" s="30"/>
      <c r="E23" s="30">
        <v>124433.2</v>
      </c>
      <c r="F23" s="30"/>
      <c r="G23" s="30">
        <v>172006.8</v>
      </c>
      <c r="H23" s="30"/>
      <c r="I23" s="30">
        <v>116847</v>
      </c>
      <c r="J23" s="31"/>
      <c r="K23" s="30">
        <v>22154</v>
      </c>
      <c r="L23" s="30"/>
      <c r="M23" s="30">
        <v>71052.66</v>
      </c>
      <c r="N23" s="30"/>
      <c r="O23" s="30">
        <v>129256.3</v>
      </c>
      <c r="P23" s="30"/>
      <c r="Q23" s="30">
        <v>74154.320000000007</v>
      </c>
      <c r="R23" s="31"/>
      <c r="S23" s="32">
        <v>1.7</v>
      </c>
      <c r="T23" s="32"/>
      <c r="U23" s="32">
        <v>2.33</v>
      </c>
      <c r="V23" s="32"/>
      <c r="W23" s="32">
        <v>4.0199999999999996</v>
      </c>
      <c r="X23" s="32"/>
      <c r="Y23" s="32">
        <v>2.68</v>
      </c>
      <c r="Z23" s="34"/>
      <c r="AA23" s="33">
        <v>1</v>
      </c>
      <c r="AB23" s="33"/>
      <c r="AC23" s="33">
        <v>1</v>
      </c>
      <c r="AD23" s="33"/>
      <c r="AE23" s="33">
        <v>1</v>
      </c>
      <c r="AF23" s="33"/>
      <c r="AG23" s="33">
        <v>1</v>
      </c>
      <c r="AH23" s="34"/>
      <c r="AI23" s="35">
        <v>60</v>
      </c>
      <c r="AJ23" s="35"/>
      <c r="AK23" s="35">
        <v>50</v>
      </c>
      <c r="AL23" s="35"/>
      <c r="AM23" s="35">
        <v>55</v>
      </c>
      <c r="AN23" s="34"/>
      <c r="AO23" s="49">
        <v>6.41</v>
      </c>
      <c r="AP23" s="49"/>
      <c r="AQ23" s="49">
        <v>9.98</v>
      </c>
      <c r="AR23" s="49"/>
      <c r="AS23" s="49">
        <v>8.19</v>
      </c>
      <c r="AT23" s="34"/>
      <c r="AU23" s="33">
        <v>452.4</v>
      </c>
      <c r="AV23" s="33"/>
      <c r="AW23" s="33">
        <v>294.10000000000002</v>
      </c>
      <c r="AX23" s="33"/>
      <c r="AY23" s="35">
        <v>373.25</v>
      </c>
    </row>
    <row r="24" spans="1:52" x14ac:dyDescent="0.25">
      <c r="A24" s="55" t="s">
        <v>4</v>
      </c>
      <c r="C24" s="30">
        <v>99932.5</v>
      </c>
      <c r="D24" s="30"/>
      <c r="E24" s="30">
        <v>150975.20000000001</v>
      </c>
      <c r="F24" s="30"/>
      <c r="G24" s="30">
        <v>190435</v>
      </c>
      <c r="H24" s="30"/>
      <c r="I24" s="30">
        <v>147114.20000000001</v>
      </c>
      <c r="J24" s="31"/>
      <c r="K24" s="30">
        <v>67455.16</v>
      </c>
      <c r="L24" s="30"/>
      <c r="M24" s="30">
        <v>94594.66</v>
      </c>
      <c r="N24" s="30"/>
      <c r="O24" s="30">
        <v>146484.5</v>
      </c>
      <c r="P24" s="30"/>
      <c r="Q24" s="30">
        <v>102844.8</v>
      </c>
      <c r="R24" s="31"/>
      <c r="S24" s="32">
        <v>3.08</v>
      </c>
      <c r="T24" s="32"/>
      <c r="U24" s="32">
        <v>2.68</v>
      </c>
      <c r="V24" s="32"/>
      <c r="W24" s="32">
        <v>4.34</v>
      </c>
      <c r="X24" s="32"/>
      <c r="Y24" s="32">
        <v>3.36</v>
      </c>
      <c r="Z24" s="34"/>
      <c r="AA24" s="33">
        <v>7</v>
      </c>
      <c r="AB24" s="33"/>
      <c r="AC24" s="33">
        <v>16</v>
      </c>
      <c r="AD24" s="33"/>
      <c r="AE24" s="33">
        <v>3</v>
      </c>
      <c r="AF24" s="33"/>
      <c r="AG24" s="30">
        <v>8.67</v>
      </c>
      <c r="AH24" s="34"/>
      <c r="AI24" s="35">
        <v>571</v>
      </c>
      <c r="AJ24" s="35"/>
      <c r="AK24" s="35">
        <v>344.1</v>
      </c>
      <c r="AL24" s="35"/>
      <c r="AM24" s="35">
        <v>457.55</v>
      </c>
      <c r="AN24" s="34"/>
      <c r="AO24" s="49">
        <v>3.65</v>
      </c>
      <c r="AP24" s="49"/>
      <c r="AQ24" s="49">
        <v>6.66</v>
      </c>
      <c r="AR24" s="49"/>
      <c r="AS24" s="49">
        <v>5.15</v>
      </c>
      <c r="AT24" s="34"/>
      <c r="AU24" s="33">
        <v>452.4</v>
      </c>
      <c r="AV24" s="33"/>
      <c r="AW24" s="33">
        <v>294.10000000000002</v>
      </c>
      <c r="AX24" s="33"/>
      <c r="AY24" s="35">
        <v>373.25</v>
      </c>
    </row>
    <row r="25" spans="1:52" x14ac:dyDescent="0.25">
      <c r="A25" s="55" t="s">
        <v>5</v>
      </c>
      <c r="C25" s="30">
        <v>95771.839999999997</v>
      </c>
      <c r="D25" s="30"/>
      <c r="E25" s="30">
        <v>125027</v>
      </c>
      <c r="F25" s="30"/>
      <c r="G25" s="30">
        <v>215246.3</v>
      </c>
      <c r="H25" s="30"/>
      <c r="I25" s="30">
        <v>145348.4</v>
      </c>
      <c r="J25" s="31"/>
      <c r="K25" s="30">
        <v>62764.5</v>
      </c>
      <c r="L25" s="30"/>
      <c r="M25" s="30">
        <v>70646.5</v>
      </c>
      <c r="N25" s="30"/>
      <c r="O25" s="30">
        <v>171795.8</v>
      </c>
      <c r="P25" s="30"/>
      <c r="Q25" s="30">
        <v>101735.6</v>
      </c>
      <c r="R25" s="31"/>
      <c r="S25" s="32">
        <v>2.9</v>
      </c>
      <c r="T25" s="32"/>
      <c r="U25" s="32">
        <v>2.2999999999999998</v>
      </c>
      <c r="V25" s="32"/>
      <c r="W25" s="32">
        <v>4.91</v>
      </c>
      <c r="X25" s="32"/>
      <c r="Y25" s="32">
        <v>3.37</v>
      </c>
      <c r="Z25" s="34"/>
      <c r="AA25" s="33">
        <v>3</v>
      </c>
      <c r="AB25" s="33"/>
      <c r="AC25" s="33">
        <v>3</v>
      </c>
      <c r="AD25" s="33"/>
      <c r="AE25" s="33">
        <v>3</v>
      </c>
      <c r="AF25" s="33"/>
      <c r="AG25" s="30">
        <v>3</v>
      </c>
      <c r="AH25" s="34"/>
      <c r="AI25" s="35">
        <v>319.60000000000002</v>
      </c>
      <c r="AJ25" s="35"/>
      <c r="AK25" s="35">
        <v>200</v>
      </c>
      <c r="AL25" s="35"/>
      <c r="AM25" s="35">
        <v>259.8</v>
      </c>
      <c r="AN25" s="34"/>
      <c r="AO25" s="49">
        <v>6.8</v>
      </c>
      <c r="AP25" s="49"/>
      <c r="AQ25" s="49">
        <v>6.79</v>
      </c>
      <c r="AR25" s="49"/>
      <c r="AS25" s="49">
        <v>6.79</v>
      </c>
      <c r="AT25" s="34"/>
      <c r="AU25" s="33">
        <v>452.4</v>
      </c>
      <c r="AV25" s="33"/>
      <c r="AW25" s="33">
        <v>294.10000000000002</v>
      </c>
      <c r="AX25" s="33"/>
      <c r="AY25" s="35">
        <v>373.25</v>
      </c>
    </row>
    <row r="26" spans="1:52" x14ac:dyDescent="0.25">
      <c r="A26" s="55" t="s">
        <v>6</v>
      </c>
      <c r="C26" s="30">
        <v>64218.33</v>
      </c>
      <c r="D26" s="30"/>
      <c r="E26" s="30">
        <v>135981.20000000001</v>
      </c>
      <c r="F26" s="30"/>
      <c r="G26" s="30">
        <v>183429.2</v>
      </c>
      <c r="H26" s="30"/>
      <c r="I26" s="30">
        <v>127876.2</v>
      </c>
      <c r="J26" s="31"/>
      <c r="K26" s="30">
        <v>28031</v>
      </c>
      <c r="L26" s="30"/>
      <c r="M26" s="30">
        <v>79600.66</v>
      </c>
      <c r="N26" s="30"/>
      <c r="O26" s="30">
        <v>139478.70000000001</v>
      </c>
      <c r="P26" s="30"/>
      <c r="Q26" s="30">
        <v>82370.11</v>
      </c>
      <c r="R26" s="31"/>
      <c r="S26" s="32">
        <v>1.78</v>
      </c>
      <c r="T26" s="32"/>
      <c r="U26" s="32">
        <v>2.41</v>
      </c>
      <c r="V26" s="32"/>
      <c r="W26" s="32">
        <v>4.18</v>
      </c>
      <c r="X26" s="32"/>
      <c r="Y26" s="32">
        <v>2.79</v>
      </c>
      <c r="Z26" s="34"/>
      <c r="AA26" s="33">
        <v>7</v>
      </c>
      <c r="AB26" s="33"/>
      <c r="AC26" s="33">
        <v>16</v>
      </c>
      <c r="AD26" s="33"/>
      <c r="AE26" s="33">
        <v>3</v>
      </c>
      <c r="AF26" s="33"/>
      <c r="AG26" s="30">
        <v>8.67</v>
      </c>
      <c r="AH26" s="34"/>
      <c r="AI26" s="35">
        <v>398.5</v>
      </c>
      <c r="AJ26" s="35"/>
      <c r="AK26" s="35">
        <v>226.46</v>
      </c>
      <c r="AL26" s="35"/>
      <c r="AM26" s="35">
        <v>312.48</v>
      </c>
      <c r="AN26" s="34"/>
      <c r="AO26" s="49">
        <v>5.13</v>
      </c>
      <c r="AP26" s="49"/>
      <c r="AQ26" s="49">
        <v>7.08</v>
      </c>
      <c r="AR26" s="49"/>
      <c r="AS26" s="49">
        <v>6.11</v>
      </c>
      <c r="AT26" s="34"/>
      <c r="AU26" s="33">
        <v>452.4</v>
      </c>
      <c r="AV26" s="33"/>
      <c r="AW26" s="33">
        <v>294.10000000000002</v>
      </c>
      <c r="AX26" s="33"/>
      <c r="AY26" s="35">
        <v>373.25</v>
      </c>
    </row>
    <row r="27" spans="1:52" x14ac:dyDescent="0.25">
      <c r="A27" s="55" t="s">
        <v>7</v>
      </c>
      <c r="C27" s="30">
        <v>85363.34</v>
      </c>
      <c r="D27" s="30"/>
      <c r="E27" s="30">
        <v>147227.79999999999</v>
      </c>
      <c r="F27" s="30"/>
      <c r="G27" s="30">
        <v>207496.5</v>
      </c>
      <c r="H27" s="30"/>
      <c r="I27" s="30">
        <v>146695.9</v>
      </c>
      <c r="J27" s="31"/>
      <c r="K27" s="30">
        <v>49176.17</v>
      </c>
      <c r="L27" s="30"/>
      <c r="M27" s="30">
        <v>90847.34</v>
      </c>
      <c r="N27" s="30"/>
      <c r="O27" s="30">
        <v>163546</v>
      </c>
      <c r="P27" s="30"/>
      <c r="Q27" s="30">
        <v>101189.8</v>
      </c>
      <c r="R27" s="31"/>
      <c r="S27" s="32">
        <v>2.36</v>
      </c>
      <c r="T27" s="32"/>
      <c r="U27" s="32">
        <v>2.61</v>
      </c>
      <c r="V27" s="32"/>
      <c r="W27" s="32">
        <v>4.72</v>
      </c>
      <c r="X27" s="32"/>
      <c r="Y27" s="32">
        <v>3.23</v>
      </c>
      <c r="Z27" s="34"/>
      <c r="AA27" s="33">
        <v>7</v>
      </c>
      <c r="AB27" s="33"/>
      <c r="AC27" s="33">
        <v>16</v>
      </c>
      <c r="AD27" s="33"/>
      <c r="AE27" s="33">
        <v>3</v>
      </c>
      <c r="AF27" s="33"/>
      <c r="AG27" s="30">
        <v>8.67</v>
      </c>
      <c r="AH27" s="34"/>
      <c r="AI27" s="35">
        <v>484.7</v>
      </c>
      <c r="AJ27" s="35"/>
      <c r="AK27" s="35">
        <v>285.27999999999997</v>
      </c>
      <c r="AL27" s="35"/>
      <c r="AM27" s="35">
        <v>384.99</v>
      </c>
      <c r="AN27" s="34"/>
      <c r="AO27" s="49">
        <v>4.68</v>
      </c>
      <c r="AP27" s="49"/>
      <c r="AQ27" s="49">
        <v>7.03</v>
      </c>
      <c r="AR27" s="49"/>
      <c r="AS27" s="49">
        <v>5.86</v>
      </c>
      <c r="AT27" s="34"/>
      <c r="AU27" s="33">
        <v>452.4</v>
      </c>
      <c r="AV27" s="33"/>
      <c r="AW27" s="33">
        <v>294.10000000000002</v>
      </c>
      <c r="AX27" s="33"/>
      <c r="AY27" s="35">
        <v>373.25</v>
      </c>
    </row>
    <row r="28" spans="1:52" x14ac:dyDescent="0.25">
      <c r="A28" s="55" t="s">
        <v>8</v>
      </c>
      <c r="C28" s="35">
        <v>6664.94</v>
      </c>
      <c r="D28" s="35"/>
      <c r="E28" s="35">
        <v>17537.740000000002</v>
      </c>
      <c r="F28" s="35"/>
      <c r="G28" s="35">
        <v>5288.44</v>
      </c>
      <c r="H28" s="35"/>
      <c r="I28" s="35">
        <v>21681.91</v>
      </c>
      <c r="J28" s="36"/>
      <c r="K28" s="35">
        <v>6665.04</v>
      </c>
      <c r="L28" s="35"/>
      <c r="M28" s="35">
        <v>17537.740000000002</v>
      </c>
      <c r="N28" s="35"/>
      <c r="O28" s="35">
        <v>5170.22</v>
      </c>
      <c r="P28" s="35"/>
      <c r="Q28" s="35">
        <v>22019.02</v>
      </c>
      <c r="R28" s="36"/>
      <c r="S28" s="37">
        <v>0.2</v>
      </c>
      <c r="T28" s="37"/>
      <c r="U28" s="37">
        <v>0.32</v>
      </c>
      <c r="V28" s="37"/>
      <c r="W28" s="37">
        <v>0.12</v>
      </c>
      <c r="X28" s="37"/>
      <c r="Y28" s="37">
        <v>0.66</v>
      </c>
      <c r="Z28" s="34"/>
      <c r="AA28" s="33"/>
      <c r="AB28" s="33"/>
      <c r="AC28" s="33"/>
      <c r="AD28" s="33"/>
      <c r="AE28" s="33"/>
      <c r="AF28" s="33"/>
      <c r="AG28" s="35"/>
      <c r="AH28" s="34"/>
      <c r="AI28" s="33"/>
      <c r="AJ28" s="33"/>
      <c r="AK28" s="33"/>
      <c r="AL28" s="33"/>
      <c r="AM28" s="33"/>
      <c r="AN28" s="34"/>
      <c r="AO28" s="37">
        <v>0.65</v>
      </c>
      <c r="AP28" s="37"/>
      <c r="AQ28" s="37">
        <v>0.91</v>
      </c>
      <c r="AR28" s="37"/>
      <c r="AS28" s="37">
        <v>2.27</v>
      </c>
      <c r="AT28" s="34"/>
      <c r="AU28" s="33"/>
      <c r="AV28" s="33"/>
      <c r="AW28" s="33"/>
      <c r="AX28" s="33"/>
      <c r="AY28" s="32"/>
    </row>
    <row r="29" spans="1:52" x14ac:dyDescent="0.25">
      <c r="A29" s="55" t="s">
        <v>9</v>
      </c>
      <c r="C29" s="32">
        <v>7.01</v>
      </c>
      <c r="D29" s="32"/>
      <c r="E29" s="32">
        <v>10.119999999999999</v>
      </c>
      <c r="F29" s="32"/>
      <c r="G29" s="32">
        <v>2.16</v>
      </c>
      <c r="H29" s="32"/>
      <c r="I29" s="32">
        <v>12.67</v>
      </c>
      <c r="J29" s="38"/>
      <c r="K29" s="32">
        <v>12.87</v>
      </c>
      <c r="L29" s="32"/>
      <c r="M29" s="32">
        <v>17.12</v>
      </c>
      <c r="N29" s="32"/>
      <c r="O29" s="32">
        <v>2.73</v>
      </c>
      <c r="P29" s="32"/>
      <c r="Q29" s="32">
        <v>19.239999999999998</v>
      </c>
      <c r="R29" s="31"/>
      <c r="S29" s="32">
        <v>7.05</v>
      </c>
      <c r="T29" s="32"/>
      <c r="U29" s="32">
        <v>10.119999999999999</v>
      </c>
      <c r="V29" s="32"/>
      <c r="W29" s="32">
        <v>2.09</v>
      </c>
      <c r="X29" s="32"/>
      <c r="Y29" s="32">
        <v>16.989999999999998</v>
      </c>
      <c r="Z29" s="34"/>
      <c r="AA29" s="33"/>
      <c r="AB29" s="33"/>
      <c r="AC29" s="33"/>
      <c r="AD29" s="33"/>
      <c r="AE29" s="33"/>
      <c r="AF29" s="33"/>
      <c r="AG29" s="33"/>
      <c r="AH29" s="34"/>
      <c r="AI29" s="33"/>
      <c r="AJ29" s="33"/>
      <c r="AK29" s="33"/>
      <c r="AL29" s="33"/>
      <c r="AM29" s="33"/>
      <c r="AN29" s="34"/>
      <c r="AO29" s="32">
        <v>8.9499999999999993</v>
      </c>
      <c r="AP29" s="32"/>
      <c r="AQ29" s="32">
        <v>8.91</v>
      </c>
      <c r="AR29" s="32"/>
      <c r="AS29" s="32">
        <v>18.46</v>
      </c>
      <c r="AT29" s="34"/>
      <c r="AU29" s="33"/>
      <c r="AV29" s="33"/>
      <c r="AW29" s="33"/>
      <c r="AX29" s="33"/>
      <c r="AY29" s="32"/>
    </row>
    <row r="30" spans="1:52" s="8" customFormat="1" x14ac:dyDescent="0.25">
      <c r="A30" s="24" t="s">
        <v>3</v>
      </c>
      <c r="C30" s="39">
        <v>0</v>
      </c>
      <c r="D30" s="39"/>
      <c r="E30" s="39">
        <v>0.01</v>
      </c>
      <c r="F30" s="39"/>
      <c r="G30" s="39">
        <v>0</v>
      </c>
      <c r="H30" s="39"/>
      <c r="I30" s="39">
        <v>0.01</v>
      </c>
      <c r="J30" s="40"/>
      <c r="K30" s="39">
        <v>0</v>
      </c>
      <c r="L30" s="39"/>
      <c r="M30" s="39">
        <v>0.03</v>
      </c>
      <c r="N30" s="39"/>
      <c r="O30" s="39">
        <v>0</v>
      </c>
      <c r="P30" s="39"/>
      <c r="Q30" s="39">
        <v>0.02</v>
      </c>
      <c r="R30" s="43"/>
      <c r="S30" s="42">
        <v>0</v>
      </c>
      <c r="T30" s="42"/>
      <c r="U30" s="42">
        <v>0.08</v>
      </c>
      <c r="V30" s="42"/>
      <c r="W30" s="42">
        <v>0</v>
      </c>
      <c r="X30" s="42"/>
      <c r="Y30" s="42">
        <v>0.06</v>
      </c>
      <c r="Z30" s="41"/>
      <c r="AA30" s="42"/>
      <c r="AB30" s="42"/>
      <c r="AC30" s="42"/>
      <c r="AD30" s="42"/>
      <c r="AE30" s="42"/>
      <c r="AF30" s="42"/>
      <c r="AG30" s="42"/>
      <c r="AH30" s="41"/>
      <c r="AI30" s="42"/>
      <c r="AJ30" s="42"/>
      <c r="AK30" s="42"/>
      <c r="AL30" s="42"/>
      <c r="AM30" s="42"/>
      <c r="AN30" s="41"/>
      <c r="AO30" s="39">
        <v>0</v>
      </c>
      <c r="AP30" s="39"/>
      <c r="AQ30" s="39">
        <v>0</v>
      </c>
      <c r="AR30" s="39"/>
      <c r="AS30" s="39">
        <v>0.04</v>
      </c>
      <c r="AT30" s="41"/>
      <c r="AU30" s="42"/>
      <c r="AV30" s="42"/>
      <c r="AW30" s="42"/>
      <c r="AX30" s="42"/>
      <c r="AY30" s="39"/>
      <c r="AZ30" s="28"/>
    </row>
    <row r="31" spans="1:52" x14ac:dyDescent="0.25">
      <c r="A31" s="68" t="s">
        <v>51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70"/>
    </row>
    <row r="32" spans="1:52" x14ac:dyDescent="0.25">
      <c r="A32" s="74" t="s">
        <v>57</v>
      </c>
      <c r="B32" s="75"/>
      <c r="C32" s="30">
        <v>72785.72</v>
      </c>
      <c r="D32" s="30"/>
      <c r="E32" s="30">
        <v>131165.1</v>
      </c>
      <c r="F32" s="30"/>
      <c r="G32" s="30">
        <v>191573.4</v>
      </c>
      <c r="H32" s="30"/>
      <c r="I32" s="30">
        <v>131841.4</v>
      </c>
      <c r="J32" s="31"/>
      <c r="K32" s="30">
        <v>39923.949999999997</v>
      </c>
      <c r="L32" s="30"/>
      <c r="M32" s="30">
        <v>77297.39</v>
      </c>
      <c r="N32" s="30"/>
      <c r="O32" s="30">
        <v>148538.4</v>
      </c>
      <c r="P32" s="30"/>
      <c r="Q32" s="30">
        <v>88586.57</v>
      </c>
      <c r="R32" s="31"/>
      <c r="S32" s="32">
        <v>2.2200000000000002</v>
      </c>
      <c r="T32" s="32"/>
      <c r="U32" s="32">
        <v>2.4300000000000002</v>
      </c>
      <c r="V32" s="32"/>
      <c r="W32" s="32">
        <v>4.45</v>
      </c>
      <c r="X32" s="32"/>
      <c r="Y32" s="32">
        <v>3.03</v>
      </c>
      <c r="Z32" s="34"/>
      <c r="AA32" s="30">
        <v>4.33</v>
      </c>
      <c r="AB32" s="30"/>
      <c r="AC32" s="30">
        <v>8.67</v>
      </c>
      <c r="AD32" s="30"/>
      <c r="AE32" s="30">
        <v>2.17</v>
      </c>
      <c r="AF32" s="30"/>
      <c r="AG32" s="30">
        <v>5.0599999999999996</v>
      </c>
      <c r="AH32" s="34"/>
      <c r="AI32" s="35">
        <v>315.63</v>
      </c>
      <c r="AJ32" s="35"/>
      <c r="AK32" s="35">
        <v>184.31</v>
      </c>
      <c r="AL32" s="35"/>
      <c r="AM32" s="35">
        <v>249.97</v>
      </c>
      <c r="AN32" s="34"/>
      <c r="AO32" s="32">
        <v>5.43</v>
      </c>
      <c r="AP32" s="32"/>
      <c r="AQ32" s="32">
        <v>7.72</v>
      </c>
      <c r="AR32" s="32"/>
      <c r="AS32" s="32">
        <v>6.57</v>
      </c>
      <c r="AT32" s="34"/>
      <c r="AU32" s="33">
        <v>452.4</v>
      </c>
      <c r="AV32" s="33"/>
      <c r="AW32" s="33">
        <v>294.10000000000002</v>
      </c>
      <c r="AX32" s="33"/>
      <c r="AY32" s="35">
        <v>373.25</v>
      </c>
    </row>
    <row r="33" spans="1:52" ht="15.75" customHeight="1" x14ac:dyDescent="0.25">
      <c r="A33" s="76" t="s">
        <v>58</v>
      </c>
      <c r="B33" s="77"/>
      <c r="C33" s="30">
        <v>74950.66</v>
      </c>
      <c r="D33" s="30"/>
      <c r="E33" s="30">
        <v>138151.20000000001</v>
      </c>
      <c r="F33" s="30"/>
      <c r="G33" s="30">
        <v>189543.8</v>
      </c>
      <c r="H33" s="30"/>
      <c r="I33" s="30">
        <v>134215.20000000001</v>
      </c>
      <c r="J33" s="31"/>
      <c r="K33" s="30">
        <v>40561.279999999999</v>
      </c>
      <c r="L33" s="30"/>
      <c r="M33" s="30">
        <v>81924.5</v>
      </c>
      <c r="N33" s="30"/>
      <c r="O33" s="30">
        <v>145644.5</v>
      </c>
      <c r="P33" s="30"/>
      <c r="Q33" s="30">
        <v>89376.75</v>
      </c>
      <c r="R33" s="31"/>
      <c r="S33" s="32">
        <v>2.1800000000000002</v>
      </c>
      <c r="T33" s="32"/>
      <c r="U33" s="32">
        <v>2.4500000000000002</v>
      </c>
      <c r="V33" s="32"/>
      <c r="W33" s="32">
        <v>4.3</v>
      </c>
      <c r="X33" s="32"/>
      <c r="Y33" s="32">
        <v>2.98</v>
      </c>
      <c r="Z33" s="34"/>
      <c r="AA33" s="30">
        <v>4.33</v>
      </c>
      <c r="AB33" s="30"/>
      <c r="AC33" s="30">
        <v>8.67</v>
      </c>
      <c r="AD33" s="30"/>
      <c r="AE33" s="30">
        <v>2.17</v>
      </c>
      <c r="AF33" s="30"/>
      <c r="AG33" s="30">
        <v>5.0599999999999996</v>
      </c>
      <c r="AH33" s="34"/>
      <c r="AI33" s="35">
        <v>315.63</v>
      </c>
      <c r="AJ33" s="35"/>
      <c r="AK33" s="35">
        <v>184.31</v>
      </c>
      <c r="AL33" s="35"/>
      <c r="AM33" s="35">
        <v>249.97</v>
      </c>
      <c r="AN33" s="34"/>
      <c r="AO33" s="32">
        <v>5.84</v>
      </c>
      <c r="AP33" s="32"/>
      <c r="AQ33" s="32">
        <v>8.1199999999999992</v>
      </c>
      <c r="AR33" s="32"/>
      <c r="AS33" s="32">
        <v>6.98</v>
      </c>
      <c r="AT33" s="34"/>
      <c r="AU33" s="33">
        <v>452.4</v>
      </c>
      <c r="AV33" s="33"/>
      <c r="AW33" s="33">
        <v>294.10000000000002</v>
      </c>
      <c r="AX33" s="33"/>
      <c r="AY33" s="35">
        <v>373.25</v>
      </c>
    </row>
    <row r="34" spans="1:52" x14ac:dyDescent="0.25">
      <c r="A34" s="55" t="s">
        <v>10</v>
      </c>
      <c r="C34" s="35">
        <v>5078.54</v>
      </c>
      <c r="D34" s="35"/>
      <c r="E34" s="35">
        <v>8455.27</v>
      </c>
      <c r="F34" s="35"/>
      <c r="G34" s="35">
        <v>3226.37</v>
      </c>
      <c r="H34" s="35"/>
      <c r="I34" s="35">
        <v>2920.21</v>
      </c>
      <c r="J34" s="36"/>
      <c r="K34" s="35">
        <v>5078.4399999999996</v>
      </c>
      <c r="L34" s="35"/>
      <c r="M34" s="35">
        <v>8455.27</v>
      </c>
      <c r="N34" s="35"/>
      <c r="O34" s="35">
        <v>3183.03</v>
      </c>
      <c r="P34" s="35"/>
      <c r="Q34" s="35">
        <v>2607.4899999999998</v>
      </c>
      <c r="R34" s="36"/>
      <c r="S34" s="37">
        <v>0.15</v>
      </c>
      <c r="T34" s="37"/>
      <c r="U34" s="37">
        <v>0.16</v>
      </c>
      <c r="V34" s="37"/>
      <c r="W34" s="37">
        <v>7.0000000000000007E-2</v>
      </c>
      <c r="X34" s="37"/>
      <c r="Y34" s="37">
        <v>0.06</v>
      </c>
      <c r="Z34" s="34"/>
      <c r="AA34" s="33"/>
      <c r="AB34" s="33"/>
      <c r="AC34" s="35"/>
      <c r="AD34" s="35"/>
      <c r="AE34" s="35"/>
      <c r="AF34" s="35"/>
      <c r="AG34" s="35"/>
      <c r="AH34" s="34"/>
      <c r="AI34" s="45"/>
      <c r="AJ34" s="33"/>
      <c r="AK34" s="33"/>
      <c r="AL34" s="33"/>
      <c r="AM34" s="33"/>
      <c r="AN34" s="34"/>
      <c r="AO34" s="37">
        <v>0.57999999999999996</v>
      </c>
      <c r="AP34" s="37"/>
      <c r="AQ34" s="37">
        <v>0.61</v>
      </c>
      <c r="AR34" s="37"/>
      <c r="AS34" s="37">
        <v>0.24</v>
      </c>
      <c r="AT34" s="34"/>
      <c r="AU34" s="33"/>
      <c r="AV34" s="33"/>
      <c r="AW34" s="32"/>
      <c r="AX34" s="33"/>
      <c r="AY34" s="33"/>
    </row>
    <row r="35" spans="1:52" x14ac:dyDescent="0.25">
      <c r="A35" s="55" t="s">
        <v>11</v>
      </c>
      <c r="C35" s="32">
        <v>9.4700000000000006</v>
      </c>
      <c r="D35" s="32"/>
      <c r="E35" s="32">
        <v>8.65</v>
      </c>
      <c r="F35" s="32"/>
      <c r="G35" s="32">
        <v>2.33</v>
      </c>
      <c r="H35" s="32"/>
      <c r="I35" s="32">
        <v>3.02</v>
      </c>
      <c r="J35" s="38"/>
      <c r="K35" s="32">
        <v>17.38</v>
      </c>
      <c r="L35" s="32"/>
      <c r="M35" s="32">
        <v>14.62</v>
      </c>
      <c r="N35" s="32"/>
      <c r="O35" s="32">
        <v>2.98</v>
      </c>
      <c r="P35" s="32"/>
      <c r="Q35" s="32">
        <v>4.03</v>
      </c>
      <c r="R35" s="31"/>
      <c r="S35" s="32">
        <v>9.5399999999999991</v>
      </c>
      <c r="T35" s="32"/>
      <c r="U35" s="32">
        <v>8.86</v>
      </c>
      <c r="V35" s="32"/>
      <c r="W35" s="32">
        <v>2.27</v>
      </c>
      <c r="X35" s="32"/>
      <c r="Y35" s="32">
        <v>2.66</v>
      </c>
      <c r="Z35" s="34"/>
      <c r="AA35" s="33"/>
      <c r="AB35" s="33"/>
      <c r="AC35" s="33"/>
      <c r="AD35" s="33"/>
      <c r="AE35" s="33"/>
      <c r="AF35" s="33"/>
      <c r="AG35" s="33"/>
      <c r="AH35" s="34"/>
      <c r="AI35" s="45"/>
      <c r="AJ35" s="33"/>
      <c r="AK35" s="33"/>
      <c r="AL35" s="33"/>
      <c r="AM35" s="33"/>
      <c r="AN35" s="34"/>
      <c r="AO35" s="32">
        <v>14.06</v>
      </c>
      <c r="AP35" s="32"/>
      <c r="AQ35" s="32">
        <v>10.69</v>
      </c>
      <c r="AR35" s="32"/>
      <c r="AS35" s="32">
        <v>3.55</v>
      </c>
      <c r="AT35" s="34"/>
      <c r="AU35" s="33"/>
      <c r="AV35" s="33"/>
      <c r="AW35" s="32"/>
      <c r="AX35" s="33"/>
      <c r="AY35" s="33"/>
    </row>
    <row r="36" spans="1:52" s="8" customFormat="1" x14ac:dyDescent="0.25">
      <c r="A36" s="24" t="s">
        <v>3</v>
      </c>
      <c r="C36" s="39">
        <v>0.37</v>
      </c>
      <c r="D36" s="39"/>
      <c r="E36" s="39">
        <v>0.1</v>
      </c>
      <c r="F36" s="39"/>
      <c r="G36" s="39">
        <v>0.2</v>
      </c>
      <c r="H36" s="39"/>
      <c r="I36" s="39">
        <v>0.1</v>
      </c>
      <c r="J36" s="40"/>
      <c r="K36" s="39">
        <v>0.79</v>
      </c>
      <c r="L36" s="39"/>
      <c r="M36" s="39">
        <v>0.26</v>
      </c>
      <c r="N36" s="39"/>
      <c r="O36" s="39">
        <v>7.0000000000000007E-2</v>
      </c>
      <c r="P36" s="39"/>
      <c r="Q36" s="39">
        <v>0.52</v>
      </c>
      <c r="R36" s="43"/>
      <c r="S36" s="42">
        <v>0.62</v>
      </c>
      <c r="T36" s="42"/>
      <c r="U36" s="42">
        <v>0.77</v>
      </c>
      <c r="V36" s="42"/>
      <c r="W36" s="42">
        <v>0</v>
      </c>
      <c r="X36" s="42"/>
      <c r="Y36" s="42">
        <v>7.0000000000000007E-2</v>
      </c>
      <c r="Z36" s="41"/>
      <c r="AA36" s="42"/>
      <c r="AB36" s="42"/>
      <c r="AC36" s="39"/>
      <c r="AD36" s="39"/>
      <c r="AE36" s="39"/>
      <c r="AF36" s="39"/>
      <c r="AG36" s="39"/>
      <c r="AH36" s="41"/>
      <c r="AI36" s="46"/>
      <c r="AJ36" s="42"/>
      <c r="AK36" s="39"/>
      <c r="AL36" s="39"/>
      <c r="AM36" s="39"/>
      <c r="AN36" s="41"/>
      <c r="AO36" s="42">
        <v>0.14000000000000001</v>
      </c>
      <c r="AP36" s="42"/>
      <c r="AQ36" s="42">
        <v>0.18</v>
      </c>
      <c r="AR36" s="42"/>
      <c r="AS36" s="42">
        <v>0.01</v>
      </c>
      <c r="AT36" s="41"/>
      <c r="AU36" s="39"/>
      <c r="AV36" s="39"/>
      <c r="AW36" s="39"/>
      <c r="AX36" s="39"/>
      <c r="AY36" s="39"/>
      <c r="AZ36" s="28"/>
    </row>
    <row r="37" spans="1:52" x14ac:dyDescent="0.25">
      <c r="C37" s="16"/>
      <c r="D37" s="16"/>
      <c r="E37" s="16"/>
      <c r="F37" s="16"/>
      <c r="G37" s="16"/>
      <c r="H37" s="16"/>
      <c r="I37" s="16"/>
      <c r="J37" s="17"/>
      <c r="K37" s="16"/>
      <c r="L37" s="16"/>
      <c r="M37" s="16"/>
      <c r="N37" s="16"/>
      <c r="O37" s="16"/>
      <c r="P37" s="16"/>
      <c r="Q37" s="16"/>
      <c r="R37" s="17"/>
      <c r="AO37" s="51"/>
    </row>
    <row r="38" spans="1:52" ht="21" customHeight="1" x14ac:dyDescent="0.25">
      <c r="B38" s="92" t="s">
        <v>64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</row>
  </sheetData>
  <mergeCells count="15">
    <mergeCell ref="B38:AZ38"/>
    <mergeCell ref="A1:AZ1"/>
    <mergeCell ref="A33:B33"/>
    <mergeCell ref="A32:B32"/>
    <mergeCell ref="A2:B2"/>
    <mergeCell ref="A3:B3"/>
    <mergeCell ref="A21:AZ21"/>
    <mergeCell ref="A31:AZ31"/>
    <mergeCell ref="C2:J2"/>
    <mergeCell ref="K2:R2"/>
    <mergeCell ref="S2:Z2"/>
    <mergeCell ref="AA2:AH2"/>
    <mergeCell ref="AI2:AN2"/>
    <mergeCell ref="AO2:AT2"/>
    <mergeCell ref="AU2:AZ2"/>
  </mergeCells>
  <printOptions horizontalCentered="1" gridLines="1"/>
  <pageMargins left="0.11811023622047245" right="0.11811023622047245" top="0.74803149606299213" bottom="0.74803149606299213" header="0.31496062992125984" footer="0.31496062992125984"/>
  <pageSetup scale="65" orientation="landscape" r:id="rId1"/>
  <headerFooter>
    <oddFooter>&amp;L7R Rabi 2022 Agronomy&amp;CB.Gangaiah&amp;RSA-31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2023-05-01T10:00:39Z</dcterms:modified>
</cp:coreProperties>
</file>